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ascade-my.sharepoint.com/personal/johannes_mikhaldyko_gascade_de/Documents/Desktop/"/>
    </mc:Choice>
  </mc:AlternateContent>
  <xr:revisionPtr revIDLastSave="0" documentId="8_{934C0600-8B90-4E5C-BE9C-BC33E9A90A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Übersicht Jahreskapazitäten" sheetId="2" r:id="rId1"/>
  </sheets>
  <definedNames>
    <definedName name="_FilterDatabase" localSheetId="0" hidden="1">'Übersicht Jahreskapazitäten'!$A$4:$BH$113</definedName>
    <definedName name="_xlnm._FilterDatabase" localSheetId="0" hidden="1">'Übersicht Jahreskapazitäten'!$A$4:$BH$113</definedName>
    <definedName name="_xlnm.Print_Titles" localSheetId="0">'Übersicht Jahreskapazitäten'!$1:$4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3" i="2" l="1"/>
  <c r="T54" i="2"/>
  <c r="S101" i="2"/>
  <c r="K100" i="2"/>
</calcChain>
</file>

<file path=xl/sharedStrings.xml><?xml version="1.0" encoding="utf-8"?>
<sst xmlns="http://schemas.openxmlformats.org/spreadsheetml/2006/main" count="778" uniqueCount="344">
  <si>
    <t>Kapazitätswerte ohne Berücksichtigung von Maßnahmen.</t>
  </si>
  <si>
    <t>Netzpunkttyp</t>
  </si>
  <si>
    <t>Netzpunktname</t>
  </si>
  <si>
    <t xml:space="preserve">Exit TSO </t>
  </si>
  <si>
    <t>Netzpunkt-ID Exit-TSO</t>
  </si>
  <si>
    <t xml:space="preserve">Entry TSO </t>
  </si>
  <si>
    <t>Netzpunkt-ID Entry TSO</t>
  </si>
  <si>
    <r>
      <t>Jahreskapazität Apr. bis Okt. 2012
 [kWh/h] Exit</t>
    </r>
    <r>
      <rPr>
        <b/>
        <vertAlign val="superscript"/>
        <sz val="10"/>
        <rFont val="Calibri"/>
        <family val="2"/>
      </rPr>
      <t xml:space="preserve"> 1)</t>
    </r>
  </si>
  <si>
    <r>
      <t>Jahreskapazität Apr. bis Okt. 2012
 [kWh/h] Entry</t>
    </r>
    <r>
      <rPr>
        <b/>
        <vertAlign val="superscript"/>
        <sz val="10"/>
        <rFont val="Calibri"/>
        <family val="2"/>
      </rPr>
      <t xml:space="preserve"> 1)</t>
    </r>
  </si>
  <si>
    <r>
      <t>Jahreskapazität  Okt. 2012 bis Okt. 2013
 [kWh/h] Exit</t>
    </r>
    <r>
      <rPr>
        <b/>
        <vertAlign val="superscript"/>
        <sz val="10"/>
        <rFont val="Calibri"/>
        <family val="2"/>
      </rPr>
      <t xml:space="preserve"> 1)</t>
    </r>
  </si>
  <si>
    <r>
      <t>Jahreskapazität Okt. 2012 bis Okt. 2013
 [kWh/h] Entry</t>
    </r>
    <r>
      <rPr>
        <b/>
        <vertAlign val="superscript"/>
        <sz val="10"/>
        <rFont val="Calibri"/>
        <family val="2"/>
      </rPr>
      <t xml:space="preserve"> 1)</t>
    </r>
  </si>
  <si>
    <r>
      <t xml:space="preserve">Jahreskapazität Okt 2013 bis Okt. 2014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</si>
  <si>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 2013 bis Okt. 2014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</si>
  <si>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 2014 bis Okt. 2015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</si>
  <si>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 2014 bis Okt. 2015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</si>
  <si>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2021 bis Okt. 2022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</si>
  <si>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2021 bis Okt. 2022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</si>
  <si>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2022 bis Okt. 2023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</si>
  <si>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2022 bis Okt. 2023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</si>
  <si>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2023 bis Okt. 2024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</si>
  <si>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2023 bis Okt. 2024
[kWh/h] Entry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</si>
  <si>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2024 bis Okt. 2025
[kWh/h] Exit </t>
    </r>
    <r>
      <rPr>
        <b/>
        <vertAlign val="superscript"/>
        <sz val="10"/>
        <rFont val="Calibri"/>
        <family val="2"/>
      </rPr>
      <t>1)</t>
    </r>
  </si>
  <si>
    <r>
      <rPr>
        <b/>
        <sz val="10"/>
        <color rgb="FF000000"/>
        <rFont val="Calibri"/>
      </rPr>
      <t xml:space="preserve">Jahreskapazität Okt. 2024 bis Okt. 2025
[kWh/h] Entry </t>
    </r>
    <r>
      <rPr>
        <b/>
        <vertAlign val="superscript"/>
        <sz val="10"/>
        <color rgb="FF000000"/>
        <rFont val="Calibri"/>
      </rPr>
      <t>1)</t>
    </r>
  </si>
  <si>
    <r>
      <t xml:space="preserve">Jahreskapazität Okt. 2025 bis Okt. 2026
[kWh/h] Exit </t>
    </r>
    <r>
      <rPr>
        <b/>
        <vertAlign val="superscript"/>
        <sz val="10"/>
        <rFont val="Calibri"/>
        <family val="2"/>
      </rPr>
      <t>1)</t>
    </r>
  </si>
  <si>
    <r>
      <t xml:space="preserve">Jahreskapazität Okt. 2025 bis Okt. 2026
[kWh/h] Entry </t>
    </r>
    <r>
      <rPr>
        <b/>
        <vertAlign val="superscript"/>
        <sz val="10"/>
        <rFont val="Calibri"/>
        <family val="2"/>
      </rPr>
      <t>1)</t>
    </r>
  </si>
  <si>
    <t>Anmerkungen zur Jahreskapazität</t>
  </si>
  <si>
    <t>Grenzübergangspunkt</t>
  </si>
  <si>
    <t>RC Thayngen-Fallentor</t>
  </si>
  <si>
    <t>terranets bw</t>
  </si>
  <si>
    <t>Erdgas Ostschweiz AG</t>
  </si>
  <si>
    <t>-</t>
  </si>
  <si>
    <t>RC Basel - Exit</t>
  </si>
  <si>
    <t>RC Basel</t>
  </si>
  <si>
    <t>Gasverbund Mittelland AG</t>
  </si>
  <si>
    <t>FUNC-ISSUE in Basel, Kürzung der FZK von 368 MW auf 239,200 MW über das GJ 24/25</t>
  </si>
  <si>
    <t>RC Lindau - exit</t>
  </si>
  <si>
    <t>RC Lindau</t>
  </si>
  <si>
    <t xml:space="preserve">Vorarlberger Energienetze GmbH </t>
  </si>
  <si>
    <t>Wallbach</t>
  </si>
  <si>
    <t>Transitgas AG</t>
  </si>
  <si>
    <t>Open Grid Europe GmbH</t>
  </si>
  <si>
    <t>8418E</t>
  </si>
  <si>
    <t>0 (TVK: 740.000 DZK)</t>
  </si>
  <si>
    <t>0 (TVK:3.575.000 (2.835.000 FZK, 740.000 DZK))</t>
  </si>
  <si>
    <t>0 (TVK: 7.214.200 (6.474.200 FZK, 740.000 DZK))</t>
  </si>
  <si>
    <t xml:space="preserve">OGE weist darauf hin, dass die angegebene Jahreskapazität der Feststellung der Renominierungsbeschränkung dient und nicht mit der technischen Kapazität entsprechend § 2 Ziffer 13 GasNZV gleichzusetzen ist. </t>
  </si>
  <si>
    <t>Oberkappel</t>
  </si>
  <si>
    <t>8806A</t>
  </si>
  <si>
    <t>Baumgarten-Oberkappel-Gasleitungsgesellschaft m.b.H.</t>
  </si>
  <si>
    <t>172.963 (TVK: 7.769.432)</t>
  </si>
  <si>
    <t>100.000 (TVK: 7.769.432)</t>
  </si>
  <si>
    <t>Ellund</t>
  </si>
  <si>
    <t>51128A</t>
  </si>
  <si>
    <t>Energinet.dk</t>
  </si>
  <si>
    <t>150.000 (TVK: 938.000)</t>
  </si>
  <si>
    <t>0 (TVK: 938.000)</t>
  </si>
  <si>
    <t>Eynatten/Raeren</t>
  </si>
  <si>
    <t>Fluxys SA</t>
  </si>
  <si>
    <t>0 (TVK: 9.371.592 (6.041.592 FZK; 3.330.000 DZK1))</t>
  </si>
  <si>
    <t>0 (TVK: 6.041.592)</t>
  </si>
  <si>
    <t>Überackern</t>
  </si>
  <si>
    <t>3426A</t>
  </si>
  <si>
    <t>Gas Connect Austria GmbH</t>
  </si>
  <si>
    <t>VIP Oberkappel</t>
  </si>
  <si>
    <t>VIP-OBERK-A</t>
  </si>
  <si>
    <t>7.654.819 (7.596.469 FZK; 88.350 DZK)</t>
  </si>
  <si>
    <t>8.207.782 (7.669.432 FZK; 538.350 DZK1;)</t>
  </si>
  <si>
    <t>8.207.782 (7.669.432 FZK; 538.350 DZK1)</t>
  </si>
  <si>
    <t>Bocholtz</t>
  </si>
  <si>
    <t>8400A</t>
  </si>
  <si>
    <t>Gas Transport Services B.V.</t>
  </si>
  <si>
    <t>Elten</t>
  </si>
  <si>
    <t>9000A</t>
  </si>
  <si>
    <t>Oude Statenzijl</t>
  </si>
  <si>
    <t>0 (TVK: 10.088.632 (1.208.632 FZK; 8.880.000 DZK1))</t>
  </si>
  <si>
    <t>0 (TVK: 1.208.632)</t>
  </si>
  <si>
    <t>Tegelen</t>
  </si>
  <si>
    <t>5271A</t>
  </si>
  <si>
    <t>VIP-TTF-NCG-H</t>
  </si>
  <si>
    <t>Bis 01.04.2022: 13.542.632
 (1.208.632 (FZK) 8.880.000 (DZK1) 3.454.000 (DZK))</t>
  </si>
  <si>
    <t xml:space="preserve">Endet zum 01.04.2022 - wird als VIP TTF-THE H von der Gasunie Deutschland vermarktet.
OGE weist darauf hin, dass die angegebene Jahreskapazität der Feststellung der Renominierungsbeschränkung dient und nicht mit der technischen Kapazität entsprechend § 2 Ziffer 13 GasNZV gleichzusetzen ist. </t>
  </si>
  <si>
    <t>Vreden</t>
  </si>
  <si>
    <t>6250A</t>
  </si>
  <si>
    <t>Dornum</t>
  </si>
  <si>
    <t>8516A</t>
  </si>
  <si>
    <t>Gassco AS</t>
  </si>
  <si>
    <t>Dornum GASPOOL</t>
  </si>
  <si>
    <t>8516A_GP</t>
  </si>
  <si>
    <t>Emden EPT</t>
  </si>
  <si>
    <t>8525A</t>
  </si>
  <si>
    <t>Medelsheim</t>
  </si>
  <si>
    <t xml:space="preserve">NaTran </t>
  </si>
  <si>
    <t>1.276.500 (TVK: 2.959.656 (1.683.156 FZK, 1.276.500 DZK1 ))</t>
  </si>
  <si>
    <t>0 (TVK: 2.959.656 (1.683.156 FZK, 1.256.500 DZK)</t>
  </si>
  <si>
    <t>0 (TVK: 710.156)</t>
  </si>
  <si>
    <t>OGE weist darauf hin, dass die angegebene Jahreskapazität der Feststellung der Renominierungsbeschränkung dient und nicht mit der technischen Kapazität entsprechend § 2 Ziffer 13 GasNZV gleichzusetzen ist.</t>
  </si>
  <si>
    <t>VIP Waidhaus</t>
  </si>
  <si>
    <t>VIP-WAID-A</t>
  </si>
  <si>
    <t>NET4GAS s.r.o.</t>
  </si>
  <si>
    <t>Waidhaus</t>
  </si>
  <si>
    <t>3300A</t>
  </si>
  <si>
    <t>Remich</t>
  </si>
  <si>
    <t>SOTEG S.A.</t>
  </si>
  <si>
    <t>Kiefersfelden-Kufstein</t>
  </si>
  <si>
    <t>TIGAS-Erdgas Tirol GmbH</t>
  </si>
  <si>
    <t>1.744.662 (TVK: 5.434.388)</t>
  </si>
  <si>
    <t>1.779.662 (TVK: 4.690.738 (FZK))</t>
  </si>
  <si>
    <t>0 (TVK: 5.740.738 (FZK))</t>
  </si>
  <si>
    <t>0 (TVK: 6.576.654)</t>
  </si>
  <si>
    <t>Brandov-OPAL</t>
  </si>
  <si>
    <t>OPAL Gastransport GmbH &amp; Co. KG</t>
  </si>
  <si>
    <t>92IEA</t>
  </si>
  <si>
    <t>15.864.532 (15.864.532 BZK)</t>
  </si>
  <si>
    <t>Deutschneudorf</t>
  </si>
  <si>
    <t>ONTRAS Gastransport GmbH</t>
  </si>
  <si>
    <t>ONTRAS weist darauf hin, dass die angegebene Jahreskapazität der Feststellung der Renominierungsbeschränkung dient und nicht mit der technischen Kapazität entsprechend § 2 Ziffer 13 GasNZV gleichzusetzen ist.</t>
  </si>
  <si>
    <t>Deutschneudorf EUGAL Brandov</t>
  </si>
  <si>
    <t>21Z0000000004839</t>
  </si>
  <si>
    <t>4.570.776 (DZK)</t>
  </si>
  <si>
    <t>6925248 (DZK)</t>
  </si>
  <si>
    <t>6.155.776 (DZK)</t>
  </si>
  <si>
    <t>1.276.500 (TVK: 21.413.470 (FZK) + 1.276.500 (DZK1))</t>
  </si>
  <si>
    <t>0 (TVK: 11.219.708 (8.970.208 FZK, 973.000 DZK, 1.276.500 DZK1))</t>
  </si>
  <si>
    <t>0 (TVK: 5.395.638 (FZK))</t>
  </si>
  <si>
    <t>5.184.000 (TVK: 15.600.000)</t>
  </si>
  <si>
    <t>5.184.000 (TVK: 13.200.000)</t>
  </si>
  <si>
    <t>4.084.000 (TVK: 10.800.000)</t>
  </si>
  <si>
    <t>3.100.000 (TVK: 8.450.000)</t>
  </si>
  <si>
    <t>Bis 01.04.2022: 13.381.188
 (5.157.831 (FZK) + 1.012.091 (DZK) + bFZK (7.211.266))</t>
  </si>
  <si>
    <t>Greifswald - Entry</t>
  </si>
  <si>
    <t>Nord Stream AG</t>
  </si>
  <si>
    <t>Fluxys Deutschland GmbH</t>
  </si>
  <si>
    <t>21Z000000000255M</t>
  </si>
  <si>
    <t>6.831.286 (5.437.557 DZK1, 1.393.729 DZK2)</t>
  </si>
  <si>
    <t>5.437.557 (5.437.557 DZK1)</t>
  </si>
  <si>
    <t xml:space="preserve">Fluxys Deutschland  weist darauf hin, dass die angegebene Jahreskapazität der Feststellung der Renominierungsbeschränkung dient und nicht mit der technischen Kapazität entsprechend § 2 Ziffer 13 GasNZV gleichzusetzen ist. </t>
  </si>
  <si>
    <t>Greifswald</t>
  </si>
  <si>
    <t>GASCADE Gastransport GmbH</t>
  </si>
  <si>
    <t>20.451.269 (4.586.737 DZK, 15.864.532 BZK)</t>
  </si>
  <si>
    <t>Gasunie Deutschland Transport Services GmbH</t>
  </si>
  <si>
    <t>H207</t>
  </si>
  <si>
    <t>Punkt wird seit 01.09.2015 für GUD als Punkt H207 vermarktet
GUD weist darauf hin, dass die angegebene Jahreskapazität der Feststellung der Renominierungsbeschränkung dient und nicht mit der technischen Kapazität entsprechend § 2 Ziffer 13 GasNZV gleichzusetzen ist.</t>
  </si>
  <si>
    <t>Greifswald-NEL</t>
  </si>
  <si>
    <t>NEL Gastransport GmbH</t>
  </si>
  <si>
    <t>15.021.164 (15.021.164 DZK)</t>
  </si>
  <si>
    <t>Greifswald-OPAL</t>
  </si>
  <si>
    <t>Lubmin II</t>
  </si>
  <si>
    <t>Nord Stream 2 AG</t>
  </si>
  <si>
    <t>21Z0000000004790</t>
  </si>
  <si>
    <t>11.972.001 (7.365.640 DZK, 957.056 DZK1, 1.197.075 DZK2, 330.000 DZK3, 726.000 DZK4, 1.396.230 DZK5)</t>
  </si>
  <si>
    <t xml:space="preserve">Fluxys Deutschland weist darauf hin, dass die angegebene Jahreskapazität der Feststellung der Renominierungsbeschränkung dient und nicht mit der technischen Kapazität entsprechend § 2 Ziffer 13 GasNZV gleichzusetzen ist. </t>
  </si>
  <si>
    <t>36.641.581 (22.543.324 DZK, 2.929.171 DZK1, 3.663.775 DZK2, 1.010.000 DZK3, 2.222.000 DZK4, 4.273.311 DZK5)</t>
  </si>
  <si>
    <t>H282</t>
  </si>
  <si>
    <t>GUD weist darauf hin, dass die angegebene Jahreskapazität der Feststellung der Renominierungsbeschränkung dient und nicht mit der technischen Kapazität entsprechend § 2 Ziffer 13 GasNZV gleichzusetzen ist. Die angegebene Jahreskapazität basiert auf nicht finalen Berechnungen und kann demnach bis Ende Mai Änderungen unterliegen.</t>
  </si>
  <si>
    <t>VIP Brandov-GASPOOL</t>
  </si>
  <si>
    <t>273+</t>
  </si>
  <si>
    <t xml:space="preserve"> 13.963.674 (8.263.674 FZK, 5.700.000 DZK)   
</t>
  </si>
  <si>
    <t xml:space="preserve"> 8.263.674 (8.263.674 FZK, 0 DZK)  </t>
  </si>
  <si>
    <t>IP Waidhaus</t>
  </si>
  <si>
    <t>NaTran Deutschland GmbH</t>
  </si>
  <si>
    <t>Waidhaus_ENT</t>
  </si>
  <si>
    <t>VIP-WAID-E</t>
  </si>
  <si>
    <t>25.711.567 (25.255.451 FZK; 456.116 bFZK)</t>
  </si>
  <si>
    <t>27.048.058 (25.144.706 FZK; 1.903.352 bFZK)</t>
  </si>
  <si>
    <t>22.121.166 (14.766.460 FZK, 122.828 bFZK, 2.631.710 DZK, 4.600.168 DZK1)</t>
  </si>
  <si>
    <t>19.761.184 (5.578.032 FZK, 3.903.352 bFZK, 10.279.800 DZK1)</t>
  </si>
  <si>
    <t>16.397.536 (3.906.780 FZK, 2.210.956 bFZK, 10.279.800 DZK1)</t>
  </si>
  <si>
    <t>VIP-OBERK-E</t>
  </si>
  <si>
    <t>6.661.899 (1.055.000 FZK; 4.018.415 DZK; 1.588.484 bFZK)</t>
  </si>
  <si>
    <t>7.590.824 (1.258.748 FZK; 5.306.503 DZK1; 1.025.573 bFZK)</t>
  </si>
  <si>
    <t>6.661.899 (1.258.748 FZK; 5.306.503 DZK1; 96.648 (bFZK))</t>
  </si>
  <si>
    <t>10.025.547 (2.930.000 FZK; 5.306.503 DZK1; 1.789.044 (bFZK))</t>
  </si>
  <si>
    <t>4.719.044 (2.930.000 FZK; 1.789.044 (bFZK))</t>
  </si>
  <si>
    <t>H094</t>
  </si>
  <si>
    <t>4.215.200
(FZK: 3045200
DZK: 1170000)</t>
  </si>
  <si>
    <t>GUD weist darauf hin, dass die angegebene Jahreskapazität der Feststellung der Renominierungsbeschränkung dient und nicht mit der technischen Kapazität entsprechend § 2 Ziffer 13 GasNZV gleichzusetzen ist.</t>
  </si>
  <si>
    <t>IP Oberkappel</t>
  </si>
  <si>
    <t>Oberkappel_EXIT</t>
  </si>
  <si>
    <t>IP Medelsheim</t>
  </si>
  <si>
    <t>Medelsheim_EXIT</t>
  </si>
  <si>
    <t>NaTran</t>
  </si>
  <si>
    <t>VIP France - Germany</t>
  </si>
  <si>
    <t>VIP_FR_GER_EXIT</t>
  </si>
  <si>
    <t>11.893.130    (4.179.219 FZK; 7.713.911 DZK)</t>
  </si>
  <si>
    <t>VIP_FR_GER_ENTRY</t>
  </si>
  <si>
    <t>Mallnow</t>
  </si>
  <si>
    <t>GAZ-SYSTEM S.A.</t>
  </si>
  <si>
    <t>38.826.145 (17.013.571 FZK, 21.812.574 DZK)</t>
  </si>
  <si>
    <t>GASCADE weist darauf hin, dass die angegebene Jahreskapazität der Feststellung der Renominierungsbeschränkung dient und dass dieser Wert aufgrund der Vermarktung von konkurrierenden Kapazitäten nicht mit der technischen Kapazität entsprechend § 2 Ziffer 13 GasNZV gleichzusetzen ist.</t>
  </si>
  <si>
    <t>OUDE STATENZIJL H</t>
  </si>
  <si>
    <t>H095</t>
  </si>
  <si>
    <t>9800317800007|300146|ENTRY</t>
  </si>
  <si>
    <t>H283</t>
  </si>
  <si>
    <t>7.694.720 (DZK)</t>
  </si>
  <si>
    <t>VIP-TTF-GASPOOL-H</t>
  </si>
  <si>
    <t>ab 01.04.2022 siehe VIP TTF-THE-H; GUD weist darauf hin, dass die angegebene Jahreskapazität der Feststellung der Renominierungsbeschränkung dient und nicht mit der technischen Kapazität entsprechend § 2 Ziffer 13 GasNZV gleichzusetzen ist.</t>
  </si>
  <si>
    <t>H151</t>
  </si>
  <si>
    <t>EMDEN - EPT1</t>
  </si>
  <si>
    <t>H071</t>
  </si>
  <si>
    <t>Emden EMS/EPT</t>
  </si>
  <si>
    <t>Thyssengas GmbH</t>
  </si>
  <si>
    <t>01200006</t>
  </si>
  <si>
    <t>Emden PPC/NPT</t>
  </si>
  <si>
    <t>01200001</t>
  </si>
  <si>
    <t xml:space="preserve">GAZ-SYSTEM S.A. </t>
  </si>
  <si>
    <t>7.700.000 (6.084.654
 FZK, 1.615.346 DZK)</t>
  </si>
  <si>
    <t>11.565.723
5.565.723 FZK 
6.000.000 DZK</t>
  </si>
  <si>
    <t>10.800.000
5.565.723 FZK
5.234.277 DZK</t>
  </si>
  <si>
    <t xml:space="preserve"> 7.672.527   
 (677.375 FZK; 5.758.092
 DZK; 1.237.060 DZK-SH)</t>
  </si>
  <si>
    <t>37.337.060
 (9.600.000 FZK; 26.500.000
 DZK; 1.237.060 DZK-SH)</t>
  </si>
  <si>
    <t>4995E</t>
  </si>
  <si>
    <t>8508L</t>
  </si>
  <si>
    <t>0 (TVK: 1.270.113 (FZK))</t>
  </si>
  <si>
    <t>0 (TVK: 2.977.731 (FZK))</t>
  </si>
  <si>
    <t>0 (TVK: 1.055.000 (FZK))</t>
  </si>
  <si>
    <t>0 (TVK: 1.055.000 (FZK) )</t>
  </si>
  <si>
    <t>Bocholtz - Entry</t>
  </si>
  <si>
    <t>Fluxys TENP GmbH</t>
  </si>
  <si>
    <t>21Z0000000002042</t>
  </si>
  <si>
    <t>590.190 (96.245 FZK, 288.734 bFZK, 205.211 DZK)</t>
  </si>
  <si>
    <r>
      <t>300136</t>
    </r>
    <r>
      <rPr>
        <sz val="8"/>
        <rFont val="Arial"/>
        <family val="2"/>
      </rPr>
      <t> </t>
    </r>
  </si>
  <si>
    <t>Gastransport Nord GmbH</t>
  </si>
  <si>
    <t>21Z000000000079G</t>
  </si>
  <si>
    <t>(bFZK 1.807.503, DZK 716.626)</t>
  </si>
  <si>
    <t>  (bFZK 1.581.565, DZK 942.564)
)</t>
  </si>
  <si>
    <t xml:space="preserve">  (bFZK 1.355.627, DZK 1.168.502)</t>
  </si>
  <si>
    <t xml:space="preserve">  (bFZK 1.129.689, DZK 1.394.440)</t>
  </si>
  <si>
    <t>GTG weist darauf hin, dass die angegebene Jahreskapazität der Feststellung der Renominierungsbeschränkung dient und nicht mit der technischen Kapazität entsprechend § 2 Ziffer 13 GasNZV gleichzusetzen ist. Punkt ist Teil des "VIP TTF-THE-L".</t>
  </si>
  <si>
    <t>9800317800007|300146|EXIT</t>
  </si>
  <si>
    <t>H104</t>
  </si>
  <si>
    <t>OUDE STATENZIJL L</t>
  </si>
  <si>
    <t>L139</t>
  </si>
  <si>
    <t>8821E</t>
  </si>
  <si>
    <t>0 (TVK: 386.142 (FZK))</t>
  </si>
  <si>
    <t>0 (TVK: 3.375.000 (FZK))</t>
  </si>
  <si>
    <t>FLUXYS SA</t>
  </si>
  <si>
    <t>8462L</t>
  </si>
  <si>
    <t>0 (TVK: 6.021.880)</t>
  </si>
  <si>
    <t>0 (TVK: 6.021.880 (FZK) + 680.000 (DZK))</t>
  </si>
  <si>
    <t>0 (TVK: 11.960.000 (11.280.000 FZK, 680.000 DZK))</t>
  </si>
  <si>
    <t>0 (TVK: 13.089.257 (12.409.257 FZK, 680.000 DZK))</t>
  </si>
  <si>
    <t>5.610.000 (TVK: 9.400.000)</t>
  </si>
  <si>
    <t>4.610.000 (TVK: 7.700.000)</t>
  </si>
  <si>
    <t>4.210.000 (TVK: 6.200.000)</t>
  </si>
  <si>
    <t>3.150.000 (TVK: 4.450.000)</t>
  </si>
  <si>
    <t>Bocholtz - Vetschau</t>
  </si>
  <si>
    <t>03200008</t>
  </si>
  <si>
    <t>GÜP ist seit dem 01.04.2020 in den VIP NCG-TTF-H überführt worden und wird zum 01.04.2022 in den VIP TTF-THE-H überführt.</t>
  </si>
  <si>
    <t>Haanrade</t>
  </si>
  <si>
    <t>02200004</t>
  </si>
  <si>
    <t>VIP TTF-THE-L</t>
  </si>
  <si>
    <t>H018</t>
  </si>
  <si>
    <t>01200003</t>
  </si>
  <si>
    <t>Zevenaar</t>
  </si>
  <si>
    <t>02200001</t>
  </si>
  <si>
    <t>GÜP ist seit dem 01.04.2020 in den VIP TTF-NCG-L und seit dem 01.10.2021 in den VIP TTF-THE-L überführt worden.</t>
  </si>
  <si>
    <t>bayernets GmbH</t>
  </si>
  <si>
    <t>21Z000000000002E</t>
  </si>
  <si>
    <t>bayernets weist darauf hin, dass die angegebene Jahreskapazität der Feststellung der Renominierungsbeschränkung dient und nicht mit der technischen Kapazität entsprechend § 2 Ziffer 13 GasNZV gleichzusetzen ist.</t>
  </si>
  <si>
    <t>Überackern 2</t>
  </si>
  <si>
    <t>21Z0000000001240</t>
  </si>
  <si>
    <t>BAY-700069-8001-1</t>
  </si>
  <si>
    <t>Oberkappel_ENT</t>
  </si>
  <si>
    <t>28.432 (TVK: 171.616)</t>
  </si>
  <si>
    <t>0 (TVK: 171.616 (FZK))</t>
  </si>
  <si>
    <t xml:space="preserve">Ab dem 01.10.2021 im VIP-DK-THE. OGE weist darauf hin, dass die angegebene Jahreskapazität der Feststellung der Renominierungsbeschränkung dient und nicht mit der technischen Kapazität entsprechend § 2 Ziffer 13 GasNZV gleichzusetzen ist. </t>
  </si>
  <si>
    <t>Wallbach -Exit</t>
  </si>
  <si>
    <t>21Z0000000001216</t>
  </si>
  <si>
    <t>FluxSwiss/TransitGas (Schweiz)</t>
  </si>
  <si>
    <t>4.729.608 (4.524.396 FZK, 205.212 DZK)</t>
  </si>
  <si>
    <t>4.495.489 (4.290.277 FZK, 205.212 DZK)</t>
  </si>
  <si>
    <t>920.000 (FZK)</t>
  </si>
  <si>
    <t>910.000 (FZK)</t>
  </si>
  <si>
    <t>Endete im Februar 2025 - wird als VIP Germany-CH von der Fluxys TENP vermarktet.</t>
  </si>
  <si>
    <t>Eynatten - Exit</t>
  </si>
  <si>
    <t>21Z000000000174M</t>
  </si>
  <si>
    <t>Fluxys Belgium</t>
  </si>
  <si>
    <t>Bocholtz - Exit</t>
  </si>
  <si>
    <t>8516_GP</t>
  </si>
  <si>
    <t>Lichtenbusch</t>
  </si>
  <si>
    <t>03200001</t>
  </si>
  <si>
    <t>GÜP ist seit 01.07.2019 in den VIP NCG-BeLux überführt worden und wird zum 01.04.2022 in den VIP THE-ZTP überführt.</t>
  </si>
  <si>
    <t>6.925.248 (DZK)</t>
  </si>
  <si>
    <t>Eynatten - Entry</t>
  </si>
  <si>
    <t>VIP Germany-CH</t>
  </si>
  <si>
    <t>7.590.000 (DZK)</t>
  </si>
  <si>
    <t>10.000.000 (2.835.000 FZK, 3.029.000 bFZK, 4.136.000 DZK)</t>
  </si>
  <si>
    <t>13.639.200 (6.474.200 FZK, 3.029.000 bFZK, 4.136.000 DZK)</t>
  </si>
  <si>
    <t xml:space="preserve">Fluxys TENP weist darauf hin, dass die angegebene Jahreskapazität der Feststellung der Renominierungsbeschränkung dient und nicht mit der technischen Kapazität entsprechend § 2 Ziffer 13 GasNZV gleichzusetzen ist. </t>
  </si>
  <si>
    <t>18.584.233 (17.611.233 (FZK) 973.000 (DZK))</t>
  </si>
  <si>
    <t>H106</t>
  </si>
  <si>
    <t>1.681.447 (bFZK 500.000 FZK 1.181.447)</t>
  </si>
  <si>
    <t>1.815.000 (FZK 1.315.000 bFZK 500.000)</t>
  </si>
  <si>
    <t>594.362 (TVK: 3.508.588)</t>
  </si>
  <si>
    <t>0 (TVK: 3.508.588)</t>
  </si>
  <si>
    <t>0 (TVK: 4.778.701 (FZK))</t>
  </si>
  <si>
    <t>BAY-700069-8001-2</t>
  </si>
  <si>
    <t>Zone Kiefersfelden-Pfronten</t>
  </si>
  <si>
    <t>21Z0000000002895</t>
  </si>
  <si>
    <t>TIGAS-Erdgas Tirol GmbH und EVA-Erdgasversorgung Ausserfern GmbH</t>
  </si>
  <si>
    <t>Der Entry wird vom angrenzenden Netzbetreiber nicht vermarktet, da es sich hierbei um ein Verteilernetz handelt (vermarktet nur Exit!).</t>
  </si>
  <si>
    <t xml:space="preserve"> 1.335.000 (1.086.543 FZK, 248.457 DZK) </t>
  </si>
  <si>
    <t>1.335.000 (1.086.543 FZK, 248.457 DZK)</t>
  </si>
  <si>
    <t>VIP DK-THE</t>
  </si>
  <si>
    <t>5.153.200 (FZK 3.983.200, DZK 1.170.000)</t>
  </si>
  <si>
    <t>ab 01.04.2022 siehe VIP TTF-THE H; GUD weist darauf hin, dass die angegebene Jahreskapazität der Feststellung der Renominierungsbeschränkung dient und nicht mit der technischen Kapazität entsprechend § 2 Ziffer 13 GasNZV gleichzusetzen ist.</t>
  </si>
  <si>
    <t>7.875.730 (6.677.876 FZK, 1.197.854 DZK)</t>
  </si>
  <si>
    <t>8.246.816 (7.189.514 FZK, 1.057.302 DZK)</t>
  </si>
  <si>
    <t>12.417.415 (11.360.113 FZK, 1.057.302 DZK)</t>
  </si>
  <si>
    <t>12.427.415 (11.370.113 FZK, 1.057.302 DZK)</t>
  </si>
  <si>
    <t>1.986.616 (FZK 1.486.616, bFZK 500.000)</t>
  </si>
  <si>
    <t>VIP TTF-THE-H</t>
  </si>
  <si>
    <t>20.117.888 (7.783.888 FZK, 3.454.000 DZK, 8.880.000 DZK1)</t>
  </si>
  <si>
    <t>28062312 ( 15.728.312 FZK3.454.000 DZK, 8.880.000)</t>
  </si>
  <si>
    <t>26.351.192 (18.287.835 FZK, 7.211.266 bFZK, 852.091 DZK )</t>
  </si>
  <si>
    <t>19.003.362 (10.446.060 FZK, 7.500.000 bFZK, 1.057.302 DZK )</t>
  </si>
  <si>
    <t>20.135.744 (11.578.442 FZK, 7.500.000 bFZK, 1.057.302 DZK )</t>
  </si>
  <si>
    <t>22.923.133 (FZK 15.238.442, bFZK 7.500.000, DZK 184.691)</t>
  </si>
  <si>
    <t>VIP THE-ZTP</t>
  </si>
  <si>
    <t> </t>
  </si>
  <si>
    <t>13.767.592 (7.041.592 FZK, 3.396.000 DZK, 3.330.000 DZK1)</t>
  </si>
  <si>
    <t>Start des VIP ab dem 01.04.2022
OGE weist darauf hin, dass die angegebene Jahreskapazität der Feststellung der Renominierungsbeschränkung dient und nicht mit der technischen Kapazität entsprechend § 2 Ziffer 13 GasNZV gleichzusetzen ist.</t>
  </si>
  <si>
    <t>18.556.787 (11.830.787 FZK, 3.396.000 (DZK), 3.330.000 (DZK1))</t>
  </si>
  <si>
    <t>15.052.080 (11.656.080 FZK, 3.396.000 (DZK))</t>
  </si>
  <si>
    <t>13.124.291 (9.728.291 FZK, 3.396.000 (DZK))</t>
  </si>
  <si>
    <t>17.342.744 (16.672.744 FZK 680.000 DZK)</t>
  </si>
  <si>
    <t>23.400.864 (22.720.864 FZK, 680.000 DZK)</t>
  </si>
  <si>
    <t>24.755.121 ( 24.075.121 FZK, 680.000 DZK)</t>
  </si>
  <si>
    <t xml:space="preserve">Start des VIP ab dem 01.04.2022
OGE weist darauf hin, dass die angegebene Jahreskapazität der Feststellung der Renominierungsbeschränkung dient und nicht mit der technischen Kapazität entsprechend § 2 Ziffer 13 GasNZV gleichzusetzen ist. </t>
  </si>
  <si>
    <r>
      <rPr>
        <vertAlign val="superscript"/>
        <sz val="10"/>
        <rFont val="Calibri"/>
        <family val="2"/>
      </rPr>
      <t>1)</t>
    </r>
    <r>
      <rPr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>Jahreskapaziäten</t>
    </r>
  </si>
  <si>
    <t>An Marktgebietsübergangspunkten  können die Entry- und Exit-Kapazitäten der beteiligten Fernleitungsnetzbetreiber abweichen, wenn ungebündelte Produkte vermarktet werden.</t>
  </si>
  <si>
    <t>Sofern am Netzpunkt eine Jahreskapazität i.H.v. 0 kWh/h ausgewiesen ist, ist das Kriterium der Renomierungsbeschränkung erfüllt (10%-Regel)</t>
  </si>
  <si>
    <t xml:space="preserve">10.216.301 
(1.200.000 FZK, 9.016.301 DZK) </t>
  </si>
  <si>
    <t xml:space="preserve">1.335.000 
(1.086.543 FZK, 248.457 DZK) </t>
  </si>
  <si>
    <t xml:space="preserve">  (bFZK 0, DZK 2.524.129)</t>
  </si>
  <si>
    <t>1.853.063 (bFZK 500.000 FZK 1.353.063)</t>
  </si>
  <si>
    <t>17.543.438 (FZK 7.943.438, bFZK 7.500.000, DZK 2.100.000)</t>
  </si>
  <si>
    <t>Baltic Energy Gate - Fluxys</t>
  </si>
  <si>
    <t>Deutsche Regas</t>
  </si>
  <si>
    <t>5.000.000 (4.000.000 FZK, 1.000.000 DZK)</t>
  </si>
  <si>
    <t>16.850.000 (14.750.000 FZK, 2.100.000 DZK)</t>
  </si>
  <si>
    <t xml:space="preserve"> (11.200.000 FZK; 2.030.000 DZK)</t>
  </si>
  <si>
    <t>13.230.000
11.200.000 FZK
2.030.000 DZK</t>
  </si>
  <si>
    <t>Übersicht der technischen Jahreskapazitäten auf PRISMA  (Stand: 12.06.2025)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</si>
</sst>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_ ;\-#,##0.00\ "/>
    <numFmt numFmtId="166" formatCode="dd\.mm\.yyyy\ hh:mm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Verdana"/>
      <family val="2"/>
    </font>
    <font>
      <sz val="11"/>
      <name val="Calibri"/>
      <family val="2"/>
      <scheme val="minor"/>
    </font>
    <font>
      <strike/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trike/>
      <sz val="11"/>
      <name val="Cambria"/>
      <family val="1"/>
    </font>
    <font>
      <b/>
      <sz val="10"/>
      <color rgb="FFFF0000"/>
      <name val="Calibri"/>
      <family val="2"/>
    </font>
    <font>
      <b/>
      <sz val="10"/>
      <color rgb="FFFF0000"/>
      <name val="Verdana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</font>
    <font>
      <strike/>
      <sz val="10"/>
      <name val="Cambria"/>
      <family val="1"/>
    </font>
    <font>
      <b/>
      <sz val="10"/>
      <name val="Calibri"/>
      <family val="2"/>
    </font>
    <font>
      <sz val="10"/>
      <name val="Arial"/>
      <family val="2"/>
    </font>
    <font>
      <b/>
      <vertAlign val="superscript"/>
      <sz val="10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vertAlign val="superscript"/>
      <sz val="10"/>
      <name val="Calibri"/>
      <family val="2"/>
    </font>
    <font>
      <b/>
      <u/>
      <sz val="10"/>
      <name val="Calibri"/>
      <family val="2"/>
    </font>
    <font>
      <strike/>
      <sz val="10"/>
      <name val="Calibri"/>
      <family val="2"/>
    </font>
    <font>
      <b/>
      <strike/>
      <sz val="10"/>
      <color rgb="FFFF0000"/>
      <name val="Calibri"/>
      <family val="2"/>
    </font>
    <font>
      <sz val="11"/>
      <name val="Calibri"/>
    </font>
    <font>
      <strike/>
      <sz val="10"/>
      <color theme="1"/>
      <name val="Calibri"/>
      <family val="2"/>
    </font>
    <font>
      <sz val="10"/>
      <name val="Calibri"/>
    </font>
    <font>
      <b/>
      <sz val="11"/>
      <name val="Calibri"/>
    </font>
    <font>
      <b/>
      <sz val="10"/>
      <name val="Calibri"/>
    </font>
    <font>
      <b/>
      <sz val="10"/>
      <color rgb="FF000000"/>
      <name val="Calibri"/>
    </font>
    <font>
      <b/>
      <vertAlign val="superscript"/>
      <sz val="10"/>
      <color rgb="FF000000"/>
      <name val="Calibri"/>
    </font>
    <font>
      <b/>
      <sz val="16"/>
      <name val="Calibri"/>
    </font>
    <font>
      <sz val="12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11" fillId="0" borderId="0" applyNumberFormat="0" applyFont="0" applyFill="0" applyBorder="0" applyAlignment="0" applyProtection="0"/>
    <xf numFmtId="0" fontId="12" fillId="4" borderId="0" applyNumberFormat="0" applyBorder="0" applyAlignment="0" applyProtection="0"/>
    <xf numFmtId="0" fontId="21" fillId="0" borderId="0" applyNumberFormat="0" applyFont="0" applyFill="0" applyBorder="0" applyAlignment="0" applyProtection="0"/>
  </cellStyleXfs>
  <cellXfs count="341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vertical="top" wrapText="1"/>
    </xf>
    <xf numFmtId="3" fontId="3" fillId="0" borderId="0" xfId="2" applyNumberFormat="1" applyFont="1" applyFill="1" applyBorder="1" applyAlignment="1">
      <alignment horizontal="right"/>
    </xf>
    <xf numFmtId="0" fontId="14" fillId="0" borderId="0" xfId="0" applyFont="1"/>
    <xf numFmtId="3" fontId="14" fillId="0" borderId="0" xfId="0" applyNumberFormat="1" applyFont="1"/>
    <xf numFmtId="3" fontId="16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3" fontId="3" fillId="5" borderId="1" xfId="1" applyNumberFormat="1" applyFont="1" applyFill="1" applyBorder="1" applyAlignment="1">
      <alignment horizontal="right" wrapText="1"/>
    </xf>
    <xf numFmtId="3" fontId="3" fillId="5" borderId="1" xfId="2" applyNumberFormat="1" applyFont="1" applyFill="1" applyBorder="1" applyAlignment="1">
      <alignment horizontal="right" wrapText="1"/>
    </xf>
    <xf numFmtId="3" fontId="6" fillId="5" borderId="1" xfId="0" applyNumberFormat="1" applyFont="1" applyFill="1" applyBorder="1"/>
    <xf numFmtId="3" fontId="11" fillId="5" borderId="1" xfId="11" applyNumberFormat="1" applyFont="1" applyFill="1" applyBorder="1" applyAlignment="1"/>
    <xf numFmtId="3" fontId="3" fillId="5" borderId="1" xfId="9" applyNumberFormat="1" applyFont="1" applyFill="1" applyBorder="1" applyAlignment="1">
      <alignment horizontal="right" wrapText="1"/>
    </xf>
    <xf numFmtId="3" fontId="3" fillId="5" borderId="1" xfId="2" applyNumberFormat="1" applyFont="1" applyFill="1" applyBorder="1" applyAlignment="1">
      <alignment horizontal="right"/>
    </xf>
    <xf numFmtId="3" fontId="3" fillId="5" borderId="1" xfId="1" applyNumberFormat="1" applyFont="1" applyFill="1" applyBorder="1" applyAlignment="1">
      <alignment horizontal="right"/>
    </xf>
    <xf numFmtId="3" fontId="7" fillId="5" borderId="1" xfId="0" applyNumberFormat="1" applyFont="1" applyFill="1" applyBorder="1"/>
    <xf numFmtId="3" fontId="3" fillId="5" borderId="1" xfId="1" applyNumberFormat="1" applyFont="1" applyFill="1" applyBorder="1" applyAlignment="1">
      <alignment horizontal="center" wrapText="1"/>
    </xf>
    <xf numFmtId="3" fontId="13" fillId="5" borderId="1" xfId="2" applyNumberFormat="1" applyFont="1" applyFill="1" applyBorder="1" applyAlignment="1">
      <alignment horizontal="right"/>
    </xf>
    <xf numFmtId="3" fontId="19" fillId="5" borderId="1" xfId="0" applyNumberFormat="1" applyFont="1" applyFill="1" applyBorder="1"/>
    <xf numFmtId="3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/>
    </xf>
    <xf numFmtId="4" fontId="3" fillId="0" borderId="0" xfId="1" applyNumberFormat="1" applyFont="1" applyFill="1" applyBorder="1" applyAlignment="1">
      <alignment wrapText="1"/>
    </xf>
    <xf numFmtId="4" fontId="3" fillId="0" borderId="0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3" fontId="3" fillId="0" borderId="0" xfId="1" applyNumberFormat="1" applyFont="1" applyFill="1" applyBorder="1" applyAlignment="1">
      <alignment horizontal="right" wrapText="1"/>
    </xf>
    <xf numFmtId="0" fontId="6" fillId="0" borderId="0" xfId="0" applyFont="1"/>
    <xf numFmtId="0" fontId="3" fillId="0" borderId="10" xfId="0" applyFont="1" applyBorder="1" applyAlignment="1">
      <alignment vertical="top" wrapText="1"/>
    </xf>
    <xf numFmtId="3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0" xfId="0" applyFont="1"/>
    <xf numFmtId="3" fontId="3" fillId="0" borderId="6" xfId="9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left" vertical="top" wrapText="1"/>
    </xf>
    <xf numFmtId="4" fontId="3" fillId="0" borderId="10" xfId="1" applyNumberFormat="1" applyFont="1" applyFill="1" applyBorder="1" applyAlignment="1">
      <alignment vertical="top" wrapText="1"/>
    </xf>
    <xf numFmtId="4" fontId="3" fillId="0" borderId="10" xfId="1" applyNumberFormat="1" applyFont="1" applyFill="1" applyBorder="1" applyAlignment="1">
      <alignment horizontal="right" vertical="top" wrapText="1"/>
    </xf>
    <xf numFmtId="3" fontId="3" fillId="0" borderId="10" xfId="9" applyNumberFormat="1" applyFont="1" applyFill="1" applyBorder="1" applyAlignment="1">
      <alignment horizontal="right" vertical="top" wrapText="1"/>
    </xf>
    <xf numFmtId="3" fontId="3" fillId="0" borderId="10" xfId="1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center" wrapText="1"/>
    </xf>
    <xf numFmtId="164" fontId="3" fillId="0" borderId="0" xfId="1" applyFont="1" applyFill="1" applyBorder="1" applyAlignment="1">
      <alignment horizontal="right" wrapText="1"/>
    </xf>
    <xf numFmtId="3" fontId="3" fillId="0" borderId="0" xfId="2" applyNumberFormat="1" applyFont="1" applyFill="1" applyBorder="1" applyAlignment="1">
      <alignment horizontal="right" wrapText="1"/>
    </xf>
    <xf numFmtId="0" fontId="3" fillId="0" borderId="0" xfId="0" applyFont="1" applyAlignment="1">
      <alignment vertical="top" wrapText="1"/>
    </xf>
    <xf numFmtId="0" fontId="20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" fontId="3" fillId="0" borderId="1" xfId="1" applyNumberFormat="1" applyFont="1" applyFill="1" applyBorder="1" applyAlignment="1">
      <alignment vertical="top" wrapText="1"/>
    </xf>
    <xf numFmtId="4" fontId="3" fillId="0" borderId="1" xfId="1" applyNumberFormat="1" applyFont="1" applyFill="1" applyBorder="1" applyAlignment="1">
      <alignment horizontal="right" vertical="top" wrapText="1"/>
    </xf>
    <xf numFmtId="3" fontId="3" fillId="0" borderId="1" xfId="1" applyNumberFormat="1" applyFont="1" applyFill="1" applyBorder="1" applyAlignment="1">
      <alignment horizontal="right" vertical="top" wrapText="1"/>
    </xf>
    <xf numFmtId="3" fontId="16" fillId="0" borderId="1" xfId="0" applyNumberFormat="1" applyFont="1" applyBorder="1" applyAlignment="1">
      <alignment horizontal="center" vertical="top" wrapText="1"/>
    </xf>
    <xf numFmtId="4" fontId="3" fillId="0" borderId="1" xfId="2" applyNumberFormat="1" applyFont="1" applyFill="1" applyBorder="1" applyAlignment="1">
      <alignment horizontal="right" vertical="top" wrapText="1"/>
    </xf>
    <xf numFmtId="3" fontId="3" fillId="0" borderId="1" xfId="9" applyNumberFormat="1" applyFont="1" applyFill="1" applyBorder="1" applyAlignment="1">
      <alignment horizontal="right" vertical="top" wrapText="1"/>
    </xf>
    <xf numFmtId="3" fontId="16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3" fontId="14" fillId="0" borderId="1" xfId="0" applyNumberFormat="1" applyFont="1" applyBorder="1" applyAlignment="1">
      <alignment vertical="top"/>
    </xf>
    <xf numFmtId="3" fontId="15" fillId="0" borderId="1" xfId="0" applyNumberFormat="1" applyFont="1" applyBorder="1" applyAlignment="1">
      <alignment horizontal="left" vertical="top"/>
    </xf>
    <xf numFmtId="14" fontId="15" fillId="0" borderId="1" xfId="0" applyNumberFormat="1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164" fontId="3" fillId="0" borderId="1" xfId="1" applyFont="1" applyFill="1" applyBorder="1" applyAlignment="1">
      <alignment vertical="top" wrapText="1"/>
    </xf>
    <xf numFmtId="164" fontId="3" fillId="0" borderId="1" xfId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right" vertical="top" wrapText="1"/>
    </xf>
    <xf numFmtId="3" fontId="3" fillId="0" borderId="1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vertical="top" wrapText="1"/>
    </xf>
    <xf numFmtId="3" fontId="3" fillId="0" borderId="1" xfId="2" applyNumberFormat="1" applyFont="1" applyFill="1" applyBorder="1" applyAlignment="1">
      <alignment horizontal="right" vertical="top" wrapText="1"/>
    </xf>
    <xf numFmtId="3" fontId="7" fillId="0" borderId="1" xfId="0" applyNumberFormat="1" applyFont="1" applyBorder="1" applyAlignment="1">
      <alignment vertical="top"/>
    </xf>
    <xf numFmtId="4" fontId="10" fillId="0" borderId="1" xfId="1" applyNumberFormat="1" applyFont="1" applyFill="1" applyBorder="1" applyAlignment="1">
      <alignment vertical="top"/>
    </xf>
    <xf numFmtId="4" fontId="10" fillId="0" borderId="1" xfId="1" applyNumberFormat="1" applyFont="1" applyFill="1" applyBorder="1" applyAlignment="1">
      <alignment horizontal="right" vertical="top"/>
    </xf>
    <xf numFmtId="3" fontId="3" fillId="0" borderId="1" xfId="1" applyNumberFormat="1" applyFont="1" applyFill="1" applyBorder="1" applyAlignment="1">
      <alignment horizontal="right" vertical="top"/>
    </xf>
    <xf numFmtId="3" fontId="6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3" fontId="11" fillId="0" borderId="1" xfId="11" applyNumberFormat="1" applyFont="1" applyFill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vertical="top"/>
    </xf>
    <xf numFmtId="4" fontId="3" fillId="0" borderId="1" xfId="1" applyNumberFormat="1" applyFont="1" applyFill="1" applyBorder="1" applyAlignment="1">
      <alignment horizontal="right" vertical="top"/>
    </xf>
    <xf numFmtId="3" fontId="3" fillId="0" borderId="1" xfId="9" applyNumberFormat="1" applyFont="1" applyFill="1" applyBorder="1" applyAlignment="1">
      <alignment horizontal="right" vertical="top"/>
    </xf>
    <xf numFmtId="3" fontId="16" fillId="0" borderId="1" xfId="1" applyNumberFormat="1" applyFont="1" applyFill="1" applyBorder="1" applyAlignment="1">
      <alignment horizontal="right" vertical="top" wrapText="1"/>
    </xf>
    <xf numFmtId="4" fontId="3" fillId="0" borderId="1" xfId="2" applyNumberFormat="1" applyFont="1" applyFill="1" applyBorder="1" applyAlignment="1">
      <alignment horizontal="right" vertical="top"/>
    </xf>
    <xf numFmtId="3" fontId="3" fillId="0" borderId="1" xfId="2" applyNumberFormat="1" applyFont="1" applyFill="1" applyBorder="1" applyAlignment="1">
      <alignment horizontal="right" vertical="top"/>
    </xf>
    <xf numFmtId="3" fontId="14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right" vertical="top" wrapText="1"/>
    </xf>
    <xf numFmtId="3" fontId="1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3" fontId="20" fillId="0" borderId="1" xfId="0" applyNumberFormat="1" applyFont="1" applyBorder="1" applyAlignment="1">
      <alignment vertical="top"/>
    </xf>
    <xf numFmtId="165" fontId="3" fillId="0" borderId="1" xfId="1" applyNumberFormat="1" applyFont="1" applyFill="1" applyBorder="1" applyAlignment="1">
      <alignment vertical="top"/>
    </xf>
    <xf numFmtId="165" fontId="3" fillId="0" borderId="1" xfId="1" applyNumberFormat="1" applyFont="1" applyFill="1" applyBorder="1" applyAlignment="1">
      <alignment horizontal="right" vertical="top"/>
    </xf>
    <xf numFmtId="165" fontId="3" fillId="0" borderId="1" xfId="2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3" fontId="3" fillId="0" borderId="1" xfId="0" applyNumberFormat="1" applyFont="1" applyBorder="1" applyAlignment="1">
      <alignment vertical="top"/>
    </xf>
    <xf numFmtId="164" fontId="3" fillId="0" borderId="1" xfId="1" applyFont="1" applyFill="1" applyBorder="1" applyAlignment="1">
      <alignment horizontal="right" vertical="top" wrapText="1"/>
    </xf>
    <xf numFmtId="3" fontId="17" fillId="0" borderId="1" xfId="0" applyNumberFormat="1" applyFont="1" applyBorder="1" applyAlignment="1">
      <alignment horizontal="left" vertical="top" wrapText="1"/>
    </xf>
    <xf numFmtId="166" fontId="17" fillId="0" borderId="1" xfId="0" applyNumberFormat="1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vertical="top" wrapText="1"/>
    </xf>
    <xf numFmtId="4" fontId="9" fillId="0" borderId="1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4" fontId="3" fillId="0" borderId="0" xfId="1" applyNumberFormat="1" applyFont="1" applyFill="1" applyBorder="1" applyAlignment="1">
      <alignment vertical="top"/>
    </xf>
    <xf numFmtId="4" fontId="3" fillId="0" borderId="0" xfId="1" applyNumberFormat="1" applyFont="1" applyFill="1" applyBorder="1" applyAlignment="1">
      <alignment vertical="top" wrapText="1"/>
    </xf>
    <xf numFmtId="4" fontId="3" fillId="0" borderId="0" xfId="1" applyNumberFormat="1" applyFont="1" applyFill="1" applyBorder="1" applyAlignment="1">
      <alignment horizontal="right" vertical="top" wrapText="1"/>
    </xf>
    <xf numFmtId="3" fontId="16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3" fontId="14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15" fillId="0" borderId="0" xfId="0" applyFont="1" applyAlignment="1">
      <alignment vertical="top"/>
    </xf>
    <xf numFmtId="3" fontId="1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3" fontId="3" fillId="0" borderId="0" xfId="1" applyNumberFormat="1" applyFont="1" applyFill="1" applyBorder="1" applyAlignment="1">
      <alignment horizontal="right" vertical="top" wrapText="1"/>
    </xf>
    <xf numFmtId="3" fontId="3" fillId="0" borderId="0" xfId="9" applyNumberFormat="1" applyFont="1" applyFill="1" applyBorder="1" applyAlignment="1">
      <alignment horizontal="right" vertical="top" wrapText="1"/>
    </xf>
    <xf numFmtId="3" fontId="10" fillId="0" borderId="0" xfId="0" applyNumberFormat="1" applyFont="1" applyAlignment="1">
      <alignment horizontal="center" vertical="top"/>
    </xf>
    <xf numFmtId="0" fontId="20" fillId="0" borderId="0" xfId="0" applyFont="1" applyAlignment="1">
      <alignment vertical="top"/>
    </xf>
    <xf numFmtId="3" fontId="20" fillId="0" borderId="0" xfId="0" applyNumberFormat="1" applyFont="1" applyAlignment="1">
      <alignment vertical="top"/>
    </xf>
    <xf numFmtId="3" fontId="14" fillId="0" borderId="0" xfId="0" applyNumberFormat="1" applyFont="1" applyAlignment="1">
      <alignment horizontal="center" vertical="top"/>
    </xf>
    <xf numFmtId="0" fontId="3" fillId="0" borderId="4" xfId="0" applyFont="1" applyBorder="1" applyAlignment="1">
      <alignment vertical="top"/>
    </xf>
    <xf numFmtId="4" fontId="3" fillId="0" borderId="10" xfId="1" applyNumberFormat="1" applyFont="1" applyFill="1" applyBorder="1" applyAlignment="1">
      <alignment vertical="top"/>
    </xf>
    <xf numFmtId="4" fontId="3" fillId="0" borderId="10" xfId="1" applyNumberFormat="1" applyFont="1" applyFill="1" applyBorder="1" applyAlignment="1">
      <alignment horizontal="right" vertical="top"/>
    </xf>
    <xf numFmtId="165" fontId="3" fillId="0" borderId="10" xfId="1" applyNumberFormat="1" applyFont="1" applyFill="1" applyBorder="1" applyAlignment="1">
      <alignment horizontal="right" vertical="top" wrapText="1"/>
    </xf>
    <xf numFmtId="3" fontId="3" fillId="0" borderId="10" xfId="1" applyNumberFormat="1" applyFont="1" applyFill="1" applyBorder="1" applyAlignment="1">
      <alignment horizontal="right" vertical="top"/>
    </xf>
    <xf numFmtId="0" fontId="3" fillId="0" borderId="4" xfId="0" applyFont="1" applyBorder="1" applyAlignment="1">
      <alignment horizontal="left" vertical="top"/>
    </xf>
    <xf numFmtId="4" fontId="3" fillId="0" borderId="10" xfId="2" applyNumberFormat="1" applyFont="1" applyFill="1" applyBorder="1" applyAlignment="1">
      <alignment horizontal="right" vertical="top"/>
    </xf>
    <xf numFmtId="3" fontId="3" fillId="0" borderId="10" xfId="2" applyNumberFormat="1" applyFont="1" applyFill="1" applyBorder="1" applyAlignment="1">
      <alignment horizontal="right" vertical="top"/>
    </xf>
    <xf numFmtId="165" fontId="3" fillId="0" borderId="10" xfId="1" applyNumberFormat="1" applyFont="1" applyFill="1" applyBorder="1" applyAlignment="1">
      <alignment vertical="top" wrapText="1"/>
    </xf>
    <xf numFmtId="3" fontId="7" fillId="0" borderId="10" xfId="0" applyNumberFormat="1" applyFont="1" applyBorder="1" applyAlignment="1">
      <alignment vertical="top"/>
    </xf>
    <xf numFmtId="3" fontId="11" fillId="0" borderId="10" xfId="11" applyNumberFormat="1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4" fontId="9" fillId="0" borderId="6" xfId="1" applyNumberFormat="1" applyFont="1" applyFill="1" applyBorder="1" applyAlignment="1">
      <alignment vertical="top" wrapText="1"/>
    </xf>
    <xf numFmtId="4" fontId="3" fillId="0" borderId="6" xfId="1" applyNumberFormat="1" applyFont="1" applyFill="1" applyBorder="1" applyAlignment="1">
      <alignment vertical="top"/>
    </xf>
    <xf numFmtId="4" fontId="3" fillId="0" borderId="6" xfId="1" applyNumberFormat="1" applyFont="1" applyFill="1" applyBorder="1" applyAlignment="1">
      <alignment horizontal="right" vertical="top" wrapText="1"/>
    </xf>
    <xf numFmtId="4" fontId="3" fillId="0" borderId="6" xfId="1" applyNumberFormat="1" applyFont="1" applyFill="1" applyBorder="1" applyAlignment="1">
      <alignment horizontal="right" vertical="top"/>
    </xf>
    <xf numFmtId="4" fontId="3" fillId="0" borderId="6" xfId="2" applyNumberFormat="1" applyFont="1" applyFill="1" applyBorder="1" applyAlignment="1">
      <alignment horizontal="right" vertical="top" wrapText="1"/>
    </xf>
    <xf numFmtId="3" fontId="3" fillId="0" borderId="6" xfId="2" applyNumberFormat="1" applyFont="1" applyFill="1" applyBorder="1" applyAlignment="1">
      <alignment horizontal="right" vertical="top" wrapText="1"/>
    </xf>
    <xf numFmtId="3" fontId="18" fillId="0" borderId="0" xfId="0" applyNumberFormat="1" applyFont="1" applyAlignment="1">
      <alignment horizontal="center" vertical="top" wrapText="1"/>
    </xf>
    <xf numFmtId="164" fontId="3" fillId="0" borderId="10" xfId="1" applyFont="1" applyFill="1" applyBorder="1" applyAlignment="1">
      <alignment horizontal="center" vertical="top" wrapText="1"/>
    </xf>
    <xf numFmtId="164" fontId="3" fillId="0" borderId="10" xfId="1" applyFont="1" applyFill="1" applyBorder="1" applyAlignment="1">
      <alignment horizontal="right" vertical="top" wrapText="1"/>
    </xf>
    <xf numFmtId="3" fontId="3" fillId="0" borderId="10" xfId="2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0" fillId="5" borderId="1" xfId="0" applyFont="1" applyFill="1" applyBorder="1" applyAlignment="1">
      <alignment wrapText="1"/>
    </xf>
    <xf numFmtId="0" fontId="20" fillId="5" borderId="1" xfId="0" applyFont="1" applyFill="1" applyBorder="1" applyAlignment="1">
      <alignment horizontal="center" wrapText="1"/>
    </xf>
    <xf numFmtId="3" fontId="20" fillId="5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right" vertical="top"/>
    </xf>
    <xf numFmtId="165" fontId="8" fillId="0" borderId="1" xfId="12" applyNumberFormat="1" applyFont="1" applyFill="1" applyBorder="1" applyAlignment="1">
      <alignment horizontal="right" vertical="top" wrapText="1"/>
    </xf>
    <xf numFmtId="3" fontId="8" fillId="0" borderId="1" xfId="12" applyNumberFormat="1" applyFont="1" applyFill="1" applyBorder="1" applyAlignment="1">
      <alignment horizontal="right" vertical="top" wrapText="1"/>
    </xf>
    <xf numFmtId="0" fontId="6" fillId="0" borderId="2" xfId="0" applyFont="1" applyBorder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4" fontId="3" fillId="5" borderId="0" xfId="2" applyNumberFormat="1" applyFont="1" applyFill="1" applyBorder="1" applyAlignment="1">
      <alignment horizontal="right" wrapText="1"/>
    </xf>
    <xf numFmtId="3" fontId="3" fillId="5" borderId="0" xfId="2" applyNumberFormat="1" applyFont="1" applyFill="1" applyBorder="1" applyAlignment="1">
      <alignment horizontal="right" wrapText="1"/>
    </xf>
    <xf numFmtId="3" fontId="6" fillId="5" borderId="0" xfId="0" applyNumberFormat="1" applyFont="1" applyFill="1" applyAlignment="1">
      <alignment horizontal="right"/>
    </xf>
    <xf numFmtId="0" fontId="3" fillId="0" borderId="2" xfId="6" applyFont="1" applyBorder="1"/>
    <xf numFmtId="3" fontId="6" fillId="0" borderId="1" xfId="0" applyNumberFormat="1" applyFont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3" fontId="11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3" fontId="3" fillId="0" borderId="0" xfId="2" applyNumberFormat="1" applyFont="1" applyFill="1" applyBorder="1" applyAlignment="1">
      <alignment horizontal="left" wrapText="1"/>
    </xf>
    <xf numFmtId="3" fontId="6" fillId="5" borderId="1" xfId="0" applyNumberFormat="1" applyFont="1" applyFill="1" applyBorder="1" applyAlignment="1">
      <alignment horizontal="right"/>
    </xf>
    <xf numFmtId="3" fontId="3" fillId="6" borderId="1" xfId="1" applyNumberFormat="1" applyFont="1" applyFill="1" applyBorder="1" applyAlignment="1">
      <alignment horizontal="right" vertical="top" wrapText="1"/>
    </xf>
    <xf numFmtId="3" fontId="3" fillId="6" borderId="1" xfId="9" applyNumberFormat="1" applyFont="1" applyFill="1" applyBorder="1" applyAlignment="1">
      <alignment horizontal="right" vertical="top" wrapText="1"/>
    </xf>
    <xf numFmtId="4" fontId="3" fillId="6" borderId="1" xfId="9" applyNumberFormat="1" applyFont="1" applyFill="1" applyBorder="1" applyAlignment="1">
      <alignment horizontal="right" vertical="top" wrapText="1"/>
    </xf>
    <xf numFmtId="3" fontId="3" fillId="6" borderId="10" xfId="1" applyNumberFormat="1" applyFont="1" applyFill="1" applyBorder="1" applyAlignment="1">
      <alignment horizontal="right" vertical="top" wrapText="1"/>
    </xf>
    <xf numFmtId="3" fontId="3" fillId="6" borderId="1" xfId="1" applyNumberFormat="1" applyFont="1" applyFill="1" applyBorder="1" applyAlignment="1">
      <alignment horizontal="center" vertical="top" wrapText="1"/>
    </xf>
    <xf numFmtId="3" fontId="7" fillId="6" borderId="1" xfId="0" applyNumberFormat="1" applyFont="1" applyFill="1" applyBorder="1" applyAlignment="1">
      <alignment vertical="top"/>
    </xf>
    <xf numFmtId="3" fontId="6" fillId="6" borderId="1" xfId="0" applyNumberFormat="1" applyFont="1" applyFill="1" applyBorder="1" applyAlignment="1">
      <alignment vertical="top"/>
    </xf>
    <xf numFmtId="3" fontId="3" fillId="6" borderId="1" xfId="2" applyNumberFormat="1" applyFont="1" applyFill="1" applyBorder="1" applyAlignment="1">
      <alignment horizontal="right" vertical="top" wrapText="1"/>
    </xf>
    <xf numFmtId="3" fontId="6" fillId="6" borderId="1" xfId="0" applyNumberFormat="1" applyFont="1" applyFill="1" applyBorder="1" applyAlignment="1">
      <alignment horizontal="right" vertical="top"/>
    </xf>
    <xf numFmtId="3" fontId="3" fillId="6" borderId="1" xfId="1" applyNumberFormat="1" applyFont="1" applyFill="1" applyBorder="1" applyAlignment="1">
      <alignment horizontal="right" vertical="top"/>
    </xf>
    <xf numFmtId="3" fontId="11" fillId="6" borderId="1" xfId="11" applyNumberFormat="1" applyFont="1" applyFill="1" applyBorder="1" applyAlignment="1">
      <alignment vertical="top"/>
    </xf>
    <xf numFmtId="3" fontId="3" fillId="6" borderId="1" xfId="9" applyNumberFormat="1" applyFont="1" applyFill="1" applyBorder="1" applyAlignment="1">
      <alignment horizontal="right" vertical="top"/>
    </xf>
    <xf numFmtId="3" fontId="3" fillId="6" borderId="1" xfId="2" applyNumberFormat="1" applyFont="1" applyFill="1" applyBorder="1" applyAlignment="1">
      <alignment horizontal="right" vertical="top"/>
    </xf>
    <xf numFmtId="3" fontId="3" fillId="6" borderId="1" xfId="0" applyNumberFormat="1" applyFont="1" applyFill="1" applyBorder="1" applyAlignment="1">
      <alignment horizontal="right" vertical="top" wrapText="1"/>
    </xf>
    <xf numFmtId="0" fontId="6" fillId="6" borderId="1" xfId="0" applyFont="1" applyFill="1" applyBorder="1" applyAlignment="1">
      <alignment vertical="top"/>
    </xf>
    <xf numFmtId="3" fontId="3" fillId="6" borderId="1" xfId="0" applyNumberFormat="1" applyFont="1" applyFill="1" applyBorder="1" applyAlignment="1">
      <alignment horizontal="right" vertical="top"/>
    </xf>
    <xf numFmtId="3" fontId="8" fillId="6" borderId="1" xfId="0" applyNumberFormat="1" applyFont="1" applyFill="1" applyBorder="1" applyAlignment="1">
      <alignment horizontal="right" vertical="top"/>
    </xf>
    <xf numFmtId="3" fontId="8" fillId="6" borderId="1" xfId="0" applyNumberFormat="1" applyFont="1" applyFill="1" applyBorder="1" applyAlignment="1">
      <alignment horizontal="right" vertical="top" wrapText="1"/>
    </xf>
    <xf numFmtId="3" fontId="6" fillId="6" borderId="6" xfId="0" applyNumberFormat="1" applyFont="1" applyFill="1" applyBorder="1" applyAlignment="1">
      <alignment horizontal="right" vertical="top"/>
    </xf>
    <xf numFmtId="3" fontId="6" fillId="6" borderId="10" xfId="0" applyNumberFormat="1" applyFont="1" applyFill="1" applyBorder="1" applyAlignment="1">
      <alignment horizontal="right" vertical="top"/>
    </xf>
    <xf numFmtId="3" fontId="3" fillId="6" borderId="10" xfId="1" applyNumberFormat="1" applyFont="1" applyFill="1" applyBorder="1" applyAlignment="1">
      <alignment horizontal="right" vertical="top"/>
    </xf>
    <xf numFmtId="3" fontId="3" fillId="6" borderId="10" xfId="2" applyNumberFormat="1" applyFont="1" applyFill="1" applyBorder="1" applyAlignment="1">
      <alignment horizontal="right" vertical="top" wrapText="1"/>
    </xf>
    <xf numFmtId="3" fontId="3" fillId="6" borderId="10" xfId="2" applyNumberFormat="1" applyFont="1" applyFill="1" applyBorder="1" applyAlignment="1">
      <alignment horizontal="right" vertical="top"/>
    </xf>
    <xf numFmtId="3" fontId="7" fillId="6" borderId="10" xfId="0" applyNumberFormat="1" applyFont="1" applyFill="1" applyBorder="1" applyAlignment="1">
      <alignment vertical="top"/>
    </xf>
    <xf numFmtId="3" fontId="3" fillId="6" borderId="6" xfId="9" applyNumberFormat="1" applyFont="1" applyFill="1" applyBorder="1" applyAlignment="1">
      <alignment horizontal="right" vertical="top" wrapText="1"/>
    </xf>
    <xf numFmtId="3" fontId="3" fillId="6" borderId="6" xfId="2" applyNumberFormat="1" applyFont="1" applyFill="1" applyBorder="1" applyAlignment="1">
      <alignment horizontal="right" vertical="top" wrapText="1"/>
    </xf>
    <xf numFmtId="3" fontId="3" fillId="6" borderId="10" xfId="9" applyNumberFormat="1" applyFont="1" applyFill="1" applyBorder="1" applyAlignment="1">
      <alignment horizontal="right" vertical="top" wrapText="1"/>
    </xf>
    <xf numFmtId="0" fontId="29" fillId="0" borderId="1" xfId="0" applyFont="1" applyBorder="1" applyAlignment="1">
      <alignment vertical="top"/>
    </xf>
    <xf numFmtId="4" fontId="3" fillId="0" borderId="1" xfId="9" applyNumberFormat="1" applyFont="1" applyFill="1" applyBorder="1" applyAlignment="1">
      <alignment horizontal="right" vertical="top" wrapText="1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right" vertical="top"/>
    </xf>
    <xf numFmtId="3" fontId="3" fillId="0" borderId="10" xfId="0" applyNumberFormat="1" applyFont="1" applyBorder="1" applyAlignment="1">
      <alignment vertical="top"/>
    </xf>
    <xf numFmtId="165" fontId="3" fillId="0" borderId="0" xfId="2" applyNumberFormat="1" applyFont="1" applyFill="1" applyBorder="1" applyAlignment="1">
      <alignment horizontal="right" vertical="top" wrapText="1"/>
    </xf>
    <xf numFmtId="3" fontId="6" fillId="0" borderId="10" xfId="0" applyNumberFormat="1" applyFont="1" applyBorder="1" applyAlignment="1">
      <alignment vertical="top"/>
    </xf>
    <xf numFmtId="3" fontId="3" fillId="0" borderId="0" xfId="2" applyNumberFormat="1" applyFont="1" applyFill="1" applyBorder="1" applyAlignment="1">
      <alignment horizontal="right" vertical="top" wrapText="1"/>
    </xf>
    <xf numFmtId="3" fontId="6" fillId="0" borderId="0" xfId="0" applyNumberFormat="1" applyFont="1" applyAlignment="1">
      <alignment horizontal="right" vertical="top"/>
    </xf>
    <xf numFmtId="3" fontId="6" fillId="6" borderId="10" xfId="0" applyNumberFormat="1" applyFont="1" applyFill="1" applyBorder="1" applyAlignment="1">
      <alignment vertical="top"/>
    </xf>
    <xf numFmtId="3" fontId="16" fillId="0" borderId="0" xfId="0" applyNumberFormat="1" applyFont="1" applyAlignment="1">
      <alignment horizontal="center" vertical="top" wrapText="1"/>
    </xf>
    <xf numFmtId="0" fontId="3" fillId="0" borderId="1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3" fontId="11" fillId="0" borderId="1" xfId="0" applyNumberFormat="1" applyFont="1" applyBorder="1"/>
    <xf numFmtId="0" fontId="3" fillId="0" borderId="6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3" fontId="11" fillId="0" borderId="11" xfId="0" applyNumberFormat="1" applyFont="1" applyBorder="1"/>
    <xf numFmtId="3" fontId="11" fillId="0" borderId="10" xfId="0" applyNumberFormat="1" applyFont="1" applyBorder="1"/>
    <xf numFmtId="3" fontId="3" fillId="0" borderId="1" xfId="0" applyNumberFormat="1" applyFont="1" applyBorder="1" applyAlignment="1">
      <alignment wrapText="1"/>
    </xf>
    <xf numFmtId="3" fontId="3" fillId="6" borderId="13" xfId="1" applyNumberFormat="1" applyFont="1" applyFill="1" applyBorder="1" applyAlignment="1">
      <alignment horizontal="right" vertical="top" wrapText="1"/>
    </xf>
    <xf numFmtId="3" fontId="3" fillId="6" borderId="11" xfId="2" applyNumberFormat="1" applyFont="1" applyFill="1" applyBorder="1" applyAlignment="1">
      <alignment horizontal="right" vertical="top" wrapText="1"/>
    </xf>
    <xf numFmtId="3" fontId="3" fillId="0" borderId="10" xfId="2" applyNumberFormat="1" applyFont="1" applyFill="1" applyBorder="1" applyAlignment="1">
      <alignment horizontal="right" wrapText="1"/>
    </xf>
    <xf numFmtId="3" fontId="3" fillId="0" borderId="15" xfId="1" applyNumberFormat="1" applyFont="1" applyFill="1" applyBorder="1" applyAlignment="1">
      <alignment horizontal="right" vertical="top" wrapText="1"/>
    </xf>
    <xf numFmtId="3" fontId="3" fillId="0" borderId="11" xfId="2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3" fontId="6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6" fillId="0" borderId="6" xfId="0" applyNumberFormat="1" applyFont="1" applyBorder="1" applyAlignment="1">
      <alignment horizontal="right" vertical="top"/>
    </xf>
    <xf numFmtId="3" fontId="6" fillId="0" borderId="1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3" xfId="0" applyFont="1" applyBorder="1" applyAlignment="1">
      <alignment wrapText="1"/>
    </xf>
    <xf numFmtId="3" fontId="6" fillId="0" borderId="10" xfId="0" applyNumberFormat="1" applyFont="1" applyBorder="1" applyAlignment="1">
      <alignment horizontal="right"/>
    </xf>
    <xf numFmtId="3" fontId="11" fillId="0" borderId="6" xfId="0" applyNumberFormat="1" applyFont="1" applyBorder="1"/>
    <xf numFmtId="0" fontId="11" fillId="0" borderId="11" xfId="0" applyFont="1" applyBorder="1" applyAlignment="1">
      <alignment wrapText="1"/>
    </xf>
    <xf numFmtId="3" fontId="3" fillId="0" borderId="1" xfId="0" applyNumberFormat="1" applyFont="1" applyBorder="1"/>
    <xf numFmtId="0" fontId="3" fillId="0" borderId="10" xfId="0" applyFont="1" applyBorder="1" applyAlignment="1">
      <alignment horizontal="right" wrapText="1"/>
    </xf>
    <xf numFmtId="0" fontId="3" fillId="0" borderId="1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wrapText="1"/>
    </xf>
    <xf numFmtId="3" fontId="11" fillId="0" borderId="6" xfId="0" applyNumberFormat="1" applyFont="1" applyBorder="1" applyAlignment="1">
      <alignment horizontal="left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3" fontId="9" fillId="0" borderId="1" xfId="1" applyNumberFormat="1" applyFont="1" applyFill="1" applyBorder="1" applyAlignment="1">
      <alignment horizontal="right" vertical="top" wrapText="1"/>
    </xf>
    <xf numFmtId="3" fontId="9" fillId="0" borderId="1" xfId="2" applyNumberFormat="1" applyFont="1" applyFill="1" applyBorder="1" applyAlignment="1">
      <alignment horizontal="right" vertical="top" wrapText="1"/>
    </xf>
    <xf numFmtId="3" fontId="18" fillId="0" borderId="1" xfId="0" applyNumberFormat="1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3" fontId="30" fillId="0" borderId="1" xfId="0" applyNumberFormat="1" applyFont="1" applyBorder="1" applyAlignment="1">
      <alignment vertical="top"/>
    </xf>
    <xf numFmtId="3" fontId="31" fillId="0" borderId="10" xfId="2" applyNumberFormat="1" applyFont="1" applyBorder="1" applyAlignment="1">
      <alignment horizontal="right" vertical="top" wrapText="1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horizontal="left" vertical="top" wrapText="1"/>
    </xf>
    <xf numFmtId="3" fontId="9" fillId="0" borderId="10" xfId="1" applyNumberFormat="1" applyFont="1" applyFill="1" applyBorder="1" applyAlignment="1">
      <alignment horizontal="right" vertical="top" wrapText="1"/>
    </xf>
    <xf numFmtId="3" fontId="9" fillId="0" borderId="10" xfId="2" applyNumberFormat="1" applyFont="1" applyFill="1" applyBorder="1" applyAlignment="1">
      <alignment horizontal="right" vertical="top" wrapText="1"/>
    </xf>
    <xf numFmtId="3" fontId="18" fillId="0" borderId="0" xfId="0" applyNumberFormat="1" applyFont="1" applyAlignment="1">
      <alignment horizontal="center" vertical="top"/>
    </xf>
    <xf numFmtId="0" fontId="30" fillId="0" borderId="0" xfId="0" applyFont="1" applyAlignment="1">
      <alignment vertical="top"/>
    </xf>
    <xf numFmtId="3" fontId="30" fillId="0" borderId="0" xfId="0" applyNumberFormat="1" applyFont="1" applyAlignment="1">
      <alignment vertical="top"/>
    </xf>
    <xf numFmtId="0" fontId="29" fillId="0" borderId="0" xfId="0" applyFont="1" applyAlignment="1">
      <alignment vertical="top"/>
    </xf>
    <xf numFmtId="0" fontId="32" fillId="0" borderId="0" xfId="0" applyFont="1" applyAlignment="1">
      <alignment vertical="top"/>
    </xf>
    <xf numFmtId="3" fontId="31" fillId="0" borderId="1" xfId="0" applyNumberFormat="1" applyFont="1" applyBorder="1"/>
    <xf numFmtId="3" fontId="31" fillId="0" borderId="6" xfId="9" applyNumberFormat="1" applyFont="1" applyBorder="1" applyAlignment="1">
      <alignment horizontal="right" vertical="top" wrapText="1"/>
    </xf>
    <xf numFmtId="0" fontId="31" fillId="0" borderId="10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3" fontId="11" fillId="0" borderId="12" xfId="11" applyNumberFormat="1" applyFont="1" applyFill="1" applyBorder="1" applyAlignment="1">
      <alignment vertical="top"/>
    </xf>
    <xf numFmtId="3" fontId="3" fillId="0" borderId="12" xfId="1" applyNumberFormat="1" applyFont="1" applyFill="1" applyBorder="1" applyAlignment="1">
      <alignment horizontal="right" vertical="top" wrapText="1"/>
    </xf>
    <xf numFmtId="3" fontId="3" fillId="0" borderId="12" xfId="2" applyNumberFormat="1" applyFont="1" applyFill="1" applyBorder="1" applyAlignment="1">
      <alignment horizontal="right" vertical="top" wrapText="1"/>
    </xf>
    <xf numFmtId="3" fontId="6" fillId="0" borderId="12" xfId="0" applyNumberFormat="1" applyFont="1" applyBorder="1" applyAlignment="1">
      <alignment vertical="top"/>
    </xf>
    <xf numFmtId="3" fontId="7" fillId="0" borderId="12" xfId="0" applyNumberFormat="1" applyFont="1" applyBorder="1" applyAlignment="1">
      <alignment vertical="top"/>
    </xf>
    <xf numFmtId="3" fontId="6" fillId="0" borderId="12" xfId="0" applyNumberFormat="1" applyFont="1" applyBorder="1" applyAlignment="1">
      <alignment horizontal="right" vertical="top"/>
    </xf>
    <xf numFmtId="3" fontId="3" fillId="0" borderId="12" xfId="1" applyNumberFormat="1" applyFont="1" applyFill="1" applyBorder="1" applyAlignment="1">
      <alignment horizontal="right" vertical="top"/>
    </xf>
    <xf numFmtId="3" fontId="3" fillId="0" borderId="4" xfId="2" applyNumberFormat="1" applyFont="1" applyFill="1" applyBorder="1" applyAlignment="1">
      <alignment horizontal="right" vertical="top" wrapText="1"/>
    </xf>
    <xf numFmtId="3" fontId="3" fillId="0" borderId="4" xfId="0" applyNumberFormat="1" applyFont="1" applyBorder="1" applyAlignment="1">
      <alignment horizontal="right" vertical="top" wrapText="1"/>
    </xf>
    <xf numFmtId="3" fontId="3" fillId="0" borderId="4" xfId="2" applyNumberFormat="1" applyFont="1" applyFill="1" applyBorder="1" applyAlignment="1">
      <alignment horizontal="right" vertical="top"/>
    </xf>
    <xf numFmtId="3" fontId="3" fillId="0" borderId="13" xfId="2" applyNumberFormat="1" applyFont="1" applyFill="1" applyBorder="1" applyAlignment="1">
      <alignment horizontal="right" vertical="top"/>
    </xf>
    <xf numFmtId="3" fontId="9" fillId="0" borderId="13" xfId="2" applyNumberFormat="1" applyFont="1" applyFill="1" applyBorder="1" applyAlignment="1">
      <alignment horizontal="right" vertical="top" wrapText="1"/>
    </xf>
    <xf numFmtId="3" fontId="31" fillId="0" borderId="13" xfId="2" applyNumberFormat="1" applyFont="1" applyBorder="1" applyAlignment="1">
      <alignment horizontal="right" vertical="top" wrapText="1"/>
    </xf>
    <xf numFmtId="3" fontId="31" fillId="0" borderId="16" xfId="2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3" fontId="3" fillId="0" borderId="6" xfId="1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3" fontId="3" fillId="0" borderId="6" xfId="0" applyNumberFormat="1" applyFont="1" applyBorder="1" applyAlignment="1">
      <alignment horizontal="right" vertical="top" wrapText="1"/>
    </xf>
    <xf numFmtId="0" fontId="29" fillId="0" borderId="6" xfId="0" applyFont="1" applyBorder="1" applyAlignment="1">
      <alignment vertical="top"/>
    </xf>
    <xf numFmtId="3" fontId="9" fillId="0" borderId="6" xfId="2" applyNumberFormat="1" applyFont="1" applyFill="1" applyBorder="1" applyAlignment="1">
      <alignment horizontal="right" vertical="top" wrapText="1"/>
    </xf>
    <xf numFmtId="0" fontId="6" fillId="0" borderId="3" xfId="0" applyFont="1" applyBorder="1" applyAlignment="1">
      <alignment vertical="top"/>
    </xf>
    <xf numFmtId="3" fontId="3" fillId="0" borderId="3" xfId="2" applyNumberFormat="1" applyFont="1" applyFill="1" applyBorder="1" applyAlignment="1">
      <alignment horizontal="right" vertical="top" wrapText="1"/>
    </xf>
    <xf numFmtId="3" fontId="3" fillId="0" borderId="3" xfId="1" applyNumberFormat="1" applyFont="1" applyFill="1" applyBorder="1" applyAlignment="1">
      <alignment horizontal="right" vertical="top" wrapText="1"/>
    </xf>
    <xf numFmtId="3" fontId="3" fillId="0" borderId="1" xfId="9" quotePrefix="1" applyNumberFormat="1" applyFont="1" applyFill="1" applyBorder="1" applyAlignment="1">
      <alignment horizontal="right" vertical="top"/>
    </xf>
    <xf numFmtId="3" fontId="3" fillId="0" borderId="12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horizontal="left" wrapText="1"/>
    </xf>
    <xf numFmtId="3" fontId="11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right" wrapText="1"/>
    </xf>
    <xf numFmtId="0" fontId="31" fillId="0" borderId="1" xfId="0" applyFont="1" applyBorder="1" applyAlignment="1">
      <alignment horizontal="left" vertical="top"/>
    </xf>
    <xf numFmtId="0" fontId="31" fillId="0" borderId="4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3" fontId="31" fillId="0" borderId="1" xfId="0" applyNumberFormat="1" applyFont="1" applyBorder="1" applyAlignment="1">
      <alignment horizontal="right" vertical="top" wrapText="1"/>
    </xf>
    <xf numFmtId="0" fontId="33" fillId="0" borderId="1" xfId="0" applyFont="1" applyBorder="1" applyAlignment="1">
      <alignment vertical="top"/>
    </xf>
    <xf numFmtId="0" fontId="31" fillId="0" borderId="1" xfId="0" applyFont="1" applyBorder="1" applyAlignment="1">
      <alignment vertical="top" wrapText="1"/>
    </xf>
    <xf numFmtId="3" fontId="34" fillId="0" borderId="1" xfId="0" applyNumberFormat="1" applyFont="1" applyBorder="1" applyAlignment="1">
      <alignment horizontal="center" vertical="top"/>
    </xf>
    <xf numFmtId="0" fontId="35" fillId="0" borderId="1" xfId="0" applyFont="1" applyBorder="1" applyAlignment="1">
      <alignment vertical="top"/>
    </xf>
    <xf numFmtId="3" fontId="35" fillId="0" borderId="1" xfId="0" applyNumberFormat="1" applyFont="1" applyBorder="1" applyAlignment="1">
      <alignment vertical="top"/>
    </xf>
    <xf numFmtId="3" fontId="31" fillId="0" borderId="1" xfId="1" applyNumberFormat="1" applyFont="1" applyBorder="1" applyAlignment="1">
      <alignment horizontal="right" vertical="top"/>
    </xf>
    <xf numFmtId="3" fontId="3" fillId="0" borderId="1" xfId="9" applyNumberFormat="1" applyFont="1" applyFill="1" applyBorder="1" applyAlignment="1">
      <alignment vertical="top" wrapText="1"/>
    </xf>
    <xf numFmtId="3" fontId="3" fillId="0" borderId="5" xfId="2" applyNumberFormat="1" applyFont="1" applyFill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3" fontId="3" fillId="0" borderId="5" xfId="2" applyNumberFormat="1" applyFont="1" applyFill="1" applyBorder="1" applyAlignment="1">
      <alignment horizontal="right" vertical="top"/>
    </xf>
    <xf numFmtId="3" fontId="11" fillId="0" borderId="8" xfId="0" applyNumberFormat="1" applyFont="1" applyBorder="1" applyAlignment="1">
      <alignment horizontal="left"/>
    </xf>
    <xf numFmtId="3" fontId="11" fillId="0" borderId="0" xfId="0" applyNumberFormat="1" applyFont="1" applyAlignment="1">
      <alignment horizontal="left"/>
    </xf>
    <xf numFmtId="3" fontId="31" fillId="0" borderId="1" xfId="0" applyNumberFormat="1" applyFont="1" applyBorder="1" applyAlignment="1">
      <alignment vertical="top"/>
    </xf>
    <xf numFmtId="0" fontId="36" fillId="3" borderId="1" xfId="0" applyFont="1" applyFill="1" applyBorder="1" applyAlignment="1">
      <alignment horizontal="center" wrapText="1"/>
    </xf>
    <xf numFmtId="3" fontId="3" fillId="6" borderId="11" xfId="1" applyNumberFormat="1" applyFont="1" applyFill="1" applyBorder="1" applyAlignment="1">
      <alignment horizontal="right" vertical="top"/>
    </xf>
    <xf numFmtId="3" fontId="3" fillId="0" borderId="11" xfId="1" applyNumberFormat="1" applyFont="1" applyFill="1" applyBorder="1" applyAlignment="1">
      <alignment horizontal="right" vertical="top"/>
    </xf>
    <xf numFmtId="0" fontId="31" fillId="0" borderId="10" xfId="0" applyFont="1" applyBorder="1" applyAlignment="1">
      <alignment vertical="top" wrapText="1"/>
    </xf>
    <xf numFmtId="3" fontId="33" fillId="0" borderId="1" xfId="0" applyNumberFormat="1" applyFont="1" applyBorder="1" applyAlignment="1">
      <alignment horizontal="right" vertical="top"/>
    </xf>
    <xf numFmtId="3" fontId="11" fillId="0" borderId="6" xfId="0" applyNumberFormat="1" applyFont="1" applyBorder="1" applyAlignment="1">
      <alignment horizontal="right"/>
    </xf>
    <xf numFmtId="3" fontId="11" fillId="0" borderId="6" xfId="0" applyNumberFormat="1" applyFont="1" applyBorder="1" applyAlignment="1">
      <alignment horizontal="left" vertical="top"/>
    </xf>
    <xf numFmtId="3" fontId="3" fillId="0" borderId="1" xfId="2" quotePrefix="1" applyNumberFormat="1" applyFont="1" applyFill="1" applyBorder="1" applyAlignment="1">
      <alignment horizontal="right" vertical="top" wrapText="1"/>
    </xf>
    <xf numFmtId="3" fontId="33" fillId="0" borderId="1" xfId="0" applyNumberFormat="1" applyFont="1" applyBorder="1" applyAlignment="1">
      <alignment vertical="top" wrapText="1"/>
    </xf>
    <xf numFmtId="0" fontId="33" fillId="0" borderId="1" xfId="0" applyFont="1" applyBorder="1" applyAlignment="1">
      <alignment vertical="top" wrapText="1"/>
    </xf>
    <xf numFmtId="3" fontId="31" fillId="0" borderId="1" xfId="2" applyNumberFormat="1" applyFont="1" applyBorder="1" applyAlignment="1">
      <alignment horizontal="right" vertical="top"/>
    </xf>
    <xf numFmtId="0" fontId="31" fillId="0" borderId="14" xfId="0" applyFont="1" applyBorder="1" applyAlignment="1">
      <alignment vertical="top" wrapText="1"/>
    </xf>
    <xf numFmtId="3" fontId="3" fillId="0" borderId="11" xfId="1" applyNumberFormat="1" applyFont="1" applyFill="1" applyBorder="1" applyAlignment="1">
      <alignment horizontal="right" vertical="top" wrapText="1"/>
    </xf>
    <xf numFmtId="0" fontId="31" fillId="0" borderId="0" xfId="0" applyFont="1" applyAlignment="1">
      <alignment horizontal="left" vertical="top" wrapText="1"/>
    </xf>
    <xf numFmtId="0" fontId="35" fillId="3" borderId="1" xfId="0" applyFont="1" applyFill="1" applyBorder="1" applyAlignment="1">
      <alignment horizontal="center" wrapText="1"/>
    </xf>
    <xf numFmtId="0" fontId="38" fillId="7" borderId="0" xfId="0" applyFont="1" applyFill="1"/>
    <xf numFmtId="0" fontId="39" fillId="0" borderId="0" xfId="0" applyFont="1"/>
    <xf numFmtId="0" fontId="8" fillId="0" borderId="3" xfId="0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</cellXfs>
  <cellStyles count="14">
    <cellStyle name="Akzent2" xfId="12" builtinId="33"/>
    <cellStyle name="Dezimal 2" xfId="9" xr:uid="{00000000-0005-0000-0000-000001000000}"/>
    <cellStyle name="Komma" xfId="1" builtinId="3"/>
    <cellStyle name="Komma 2" xfId="2" xr:uid="{00000000-0005-0000-0000-000003000000}"/>
    <cellStyle name="Komma 3" xfId="3" xr:uid="{00000000-0005-0000-0000-000004000000}"/>
    <cellStyle name="Standard" xfId="0" builtinId="0"/>
    <cellStyle name="Standard 2" xfId="4" xr:uid="{00000000-0005-0000-0000-000006000000}"/>
    <cellStyle name="Standard 2 2" xfId="5" xr:uid="{00000000-0005-0000-0000-000007000000}"/>
    <cellStyle name="Standard 3" xfId="6" xr:uid="{00000000-0005-0000-0000-000008000000}"/>
    <cellStyle name="Standard 3 2" xfId="7" xr:uid="{00000000-0005-0000-0000-000009000000}"/>
    <cellStyle name="Standard 4" xfId="8" xr:uid="{00000000-0005-0000-0000-00000A000000}"/>
    <cellStyle name="Standard 4 2" xfId="10" xr:uid="{00000000-0005-0000-0000-00000B000000}"/>
    <cellStyle name="Standard 5" xfId="11" xr:uid="{00000000-0005-0000-0000-00000C000000}"/>
    <cellStyle name="Standard 6" xfId="13" xr:uid="{00000000-0005-0000-0000-00000D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048506"/>
  <sheetViews>
    <sheetView tabSelected="1" zoomScale="80" zoomScaleNormal="80" workbookViewId="0">
      <pane xSplit="2" topLeftCell="C1" activePane="topRight" state="frozen"/>
      <selection activeCell="B1" sqref="B1"/>
      <selection pane="topRight" activeCell="A2" sqref="A2"/>
    </sheetView>
  </sheetViews>
  <sheetFormatPr baseColWidth="10" defaultColWidth="11.42578125" defaultRowHeight="12.75" outlineLevelCol="1" x14ac:dyDescent="0.2"/>
  <cols>
    <col min="1" max="1" width="30.42578125" style="153" customWidth="1"/>
    <col min="2" max="2" width="30" style="153" bestFit="1" customWidth="1"/>
    <col min="3" max="3" width="26" style="157" customWidth="1"/>
    <col min="4" max="4" width="24.5703125" style="153" hidden="1" customWidth="1"/>
    <col min="5" max="5" width="28.5703125" style="157" customWidth="1"/>
    <col min="6" max="6" width="25.5703125" style="153" hidden="1" customWidth="1"/>
    <col min="7" max="7" width="15.85546875" style="166" hidden="1" customWidth="1" outlineLevel="1"/>
    <col min="8" max="8" width="14.28515625" style="166" hidden="1" customWidth="1" outlineLevel="1"/>
    <col min="9" max="9" width="17" style="167" hidden="1" customWidth="1" outlineLevel="1"/>
    <col min="10" max="10" width="12.7109375" style="167" hidden="1" customWidth="1" outlineLevel="1"/>
    <col min="11" max="11" width="15.140625" style="167" hidden="1" customWidth="1" outlineLevel="1"/>
    <col min="12" max="12" width="16.85546875" style="167" hidden="1" customWidth="1" outlineLevel="1"/>
    <col min="13" max="13" width="10.5703125" style="170" hidden="1" customWidth="1" outlineLevel="1" collapsed="1"/>
    <col min="14" max="14" width="10.5703125" style="170" hidden="1" customWidth="1" outlineLevel="1"/>
    <col min="15" max="15" width="21.42578125" style="179" hidden="1" customWidth="1" outlineLevel="1"/>
    <col min="16" max="16" width="25" style="179" hidden="1" customWidth="1" outlineLevel="1"/>
    <col min="17" max="17" width="40.140625" style="154" hidden="1" customWidth="1" outlineLevel="1"/>
    <col min="18" max="20" width="44" style="154" hidden="1" customWidth="1" outlineLevel="1"/>
    <col min="21" max="21" width="27.85546875" style="154" customWidth="1" collapsed="1"/>
    <col min="22" max="22" width="33.85546875" style="154" customWidth="1"/>
    <col min="23" max="24" width="44" style="154" customWidth="1"/>
    <col min="25" max="25" width="82.85546875" style="33" customWidth="1"/>
    <col min="26" max="26" width="30.42578125" style="7" customWidth="1"/>
    <col min="27" max="27" width="6.5703125" style="8" bestFit="1" customWidth="1"/>
    <col min="28" max="28" width="13.42578125" style="9" customWidth="1"/>
    <col min="29" max="29" width="30.5703125" style="8" bestFit="1" customWidth="1"/>
    <col min="30" max="30" width="13.42578125" style="5" bestFit="1" customWidth="1"/>
    <col min="31" max="31" width="30.5703125" style="4" bestFit="1" customWidth="1"/>
    <col min="32" max="16384" width="11.42578125" style="1"/>
  </cols>
  <sheetData>
    <row r="1" spans="1:60" x14ac:dyDescent="0.2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60" ht="21" x14ac:dyDescent="0.35">
      <c r="A2" s="155" t="s">
        <v>343</v>
      </c>
      <c r="B2" s="337"/>
      <c r="C2" s="33"/>
      <c r="D2" s="33"/>
      <c r="E2" s="38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60" ht="15.75" x14ac:dyDescent="0.25">
      <c r="A3" s="156" t="s">
        <v>0</v>
      </c>
      <c r="B3" s="338"/>
      <c r="E3" s="158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60" s="27" customFormat="1" ht="78.75" x14ac:dyDescent="0.2">
      <c r="A4" s="51" t="s">
        <v>1</v>
      </c>
      <c r="B4" s="336" t="s">
        <v>2</v>
      </c>
      <c r="C4" s="51" t="s">
        <v>3</v>
      </c>
      <c r="D4" s="51" t="s">
        <v>4</v>
      </c>
      <c r="E4" s="51" t="s">
        <v>5</v>
      </c>
      <c r="F4" s="51" t="s">
        <v>6</v>
      </c>
      <c r="G4" s="159" t="s">
        <v>7</v>
      </c>
      <c r="H4" s="159" t="s">
        <v>8</v>
      </c>
      <c r="I4" s="160" t="s">
        <v>9</v>
      </c>
      <c r="J4" s="160" t="s">
        <v>10</v>
      </c>
      <c r="K4" s="160" t="s">
        <v>11</v>
      </c>
      <c r="L4" s="160" t="s">
        <v>12</v>
      </c>
      <c r="M4" s="161" t="s">
        <v>13</v>
      </c>
      <c r="N4" s="161" t="s">
        <v>14</v>
      </c>
      <c r="O4" s="161" t="s">
        <v>15</v>
      </c>
      <c r="P4" s="161" t="s">
        <v>16</v>
      </c>
      <c r="Q4" s="161" t="s">
        <v>17</v>
      </c>
      <c r="R4" s="161" t="s">
        <v>18</v>
      </c>
      <c r="S4" s="161" t="s">
        <v>19</v>
      </c>
      <c r="T4" s="161" t="s">
        <v>20</v>
      </c>
      <c r="U4" s="51" t="s">
        <v>21</v>
      </c>
      <c r="V4" s="322" t="s">
        <v>22</v>
      </c>
      <c r="W4" s="51" t="s">
        <v>23</v>
      </c>
      <c r="X4" s="51" t="s">
        <v>24</v>
      </c>
      <c r="Y4" s="51" t="s">
        <v>25</v>
      </c>
      <c r="Z4" s="22"/>
      <c r="AA4" s="23"/>
      <c r="AB4" s="24"/>
      <c r="AC4" s="23"/>
      <c r="AD4" s="25"/>
      <c r="AE4" s="26"/>
    </row>
    <row r="5" spans="1:60" s="27" customFormat="1" x14ac:dyDescent="0.2">
      <c r="A5" s="51"/>
      <c r="B5" s="336"/>
      <c r="C5" s="51"/>
      <c r="D5" s="51"/>
      <c r="E5" s="51"/>
      <c r="F5" s="51"/>
      <c r="G5" s="159"/>
      <c r="H5" s="159"/>
      <c r="I5" s="160"/>
      <c r="J5" s="160"/>
      <c r="K5" s="160"/>
      <c r="L5" s="160"/>
      <c r="M5" s="161"/>
      <c r="N5" s="161"/>
      <c r="O5" s="161"/>
      <c r="P5" s="161"/>
      <c r="Q5" s="161"/>
      <c r="R5" s="161"/>
      <c r="S5" s="161"/>
      <c r="T5" s="161"/>
      <c r="U5" s="51"/>
      <c r="V5" s="51"/>
      <c r="W5" s="51"/>
      <c r="X5" s="51"/>
      <c r="Y5" s="51"/>
      <c r="Z5" s="22"/>
      <c r="AA5" s="23"/>
      <c r="AB5" s="24"/>
      <c r="AC5" s="23"/>
      <c r="AD5" s="25"/>
      <c r="AE5" s="26"/>
    </row>
    <row r="6" spans="1:60" s="28" customFormat="1" ht="15" x14ac:dyDescent="0.25">
      <c r="A6" s="52" t="s">
        <v>26</v>
      </c>
      <c r="B6" s="304" t="s">
        <v>27</v>
      </c>
      <c r="C6" s="53" t="s">
        <v>28</v>
      </c>
      <c r="D6" s="54" t="s">
        <v>27</v>
      </c>
      <c r="E6" s="53" t="s">
        <v>29</v>
      </c>
      <c r="F6" s="54"/>
      <c r="G6" s="55">
        <v>547000</v>
      </c>
      <c r="H6" s="55"/>
      <c r="I6" s="59">
        <v>547000</v>
      </c>
      <c r="J6" s="56"/>
      <c r="K6" s="59">
        <v>547000</v>
      </c>
      <c r="L6" s="56"/>
      <c r="M6" s="60">
        <v>547000</v>
      </c>
      <c r="N6" s="57"/>
      <c r="O6" s="181">
        <v>0</v>
      </c>
      <c r="P6" s="182" t="s">
        <v>30</v>
      </c>
      <c r="Q6" s="60">
        <v>0</v>
      </c>
      <c r="R6" s="208"/>
      <c r="S6" s="60">
        <v>0</v>
      </c>
      <c r="T6" s="208"/>
      <c r="U6" s="208">
        <v>0</v>
      </c>
      <c r="V6" s="208"/>
      <c r="W6" s="208">
        <v>0</v>
      </c>
      <c r="X6" s="208"/>
      <c r="Y6" s="2"/>
      <c r="Z6" s="61"/>
      <c r="AA6" s="62"/>
      <c r="AB6" s="62"/>
      <c r="AC6" s="62"/>
      <c r="AD6" s="63"/>
      <c r="AE6" s="62"/>
    </row>
    <row r="7" spans="1:60" s="28" customFormat="1" ht="15" x14ac:dyDescent="0.25">
      <c r="A7" s="52" t="s">
        <v>26</v>
      </c>
      <c r="B7" s="304" t="s">
        <v>31</v>
      </c>
      <c r="C7" s="53" t="s">
        <v>28</v>
      </c>
      <c r="D7" s="54" t="s">
        <v>32</v>
      </c>
      <c r="E7" s="53" t="s">
        <v>33</v>
      </c>
      <c r="F7" s="54"/>
      <c r="G7" s="55">
        <v>368000</v>
      </c>
      <c r="H7" s="55"/>
      <c r="I7" s="59">
        <v>368000</v>
      </c>
      <c r="J7" s="56"/>
      <c r="K7" s="59">
        <v>368000</v>
      </c>
      <c r="L7" s="56"/>
      <c r="M7" s="60">
        <v>368000</v>
      </c>
      <c r="N7" s="57"/>
      <c r="O7" s="181">
        <v>368000</v>
      </c>
      <c r="P7" s="182"/>
      <c r="Q7" s="60">
        <v>368000</v>
      </c>
      <c r="R7" s="208"/>
      <c r="S7" s="60">
        <v>119600</v>
      </c>
      <c r="T7" s="208"/>
      <c r="U7" s="208">
        <v>239200</v>
      </c>
      <c r="V7" s="208"/>
      <c r="W7" s="208">
        <v>265778</v>
      </c>
      <c r="X7" s="208"/>
      <c r="Y7" s="52" t="s">
        <v>34</v>
      </c>
      <c r="Z7" s="61"/>
      <c r="AA7" s="62"/>
      <c r="AB7" s="62"/>
      <c r="AC7" s="62"/>
      <c r="AD7" s="63"/>
      <c r="AE7" s="62"/>
    </row>
    <row r="8" spans="1:60" s="28" customFormat="1" ht="30" x14ac:dyDescent="0.25">
      <c r="A8" s="52" t="s">
        <v>26</v>
      </c>
      <c r="B8" s="304" t="s">
        <v>35</v>
      </c>
      <c r="C8" s="53" t="s">
        <v>28</v>
      </c>
      <c r="D8" s="54" t="s">
        <v>36</v>
      </c>
      <c r="E8" s="53" t="s">
        <v>37</v>
      </c>
      <c r="F8" s="54"/>
      <c r="G8" s="55">
        <v>1093000</v>
      </c>
      <c r="H8" s="55"/>
      <c r="I8" s="59">
        <v>1093000</v>
      </c>
      <c r="J8" s="56"/>
      <c r="K8" s="59">
        <v>1093000</v>
      </c>
      <c r="L8" s="56"/>
      <c r="M8" s="60">
        <v>1093000</v>
      </c>
      <c r="N8" s="57"/>
      <c r="O8" s="181">
        <v>1060000</v>
      </c>
      <c r="P8" s="182"/>
      <c r="Q8" s="60">
        <v>1060000</v>
      </c>
      <c r="R8" s="208"/>
      <c r="S8" s="60">
        <v>1060000</v>
      </c>
      <c r="T8" s="208"/>
      <c r="U8" s="208">
        <v>1060000</v>
      </c>
      <c r="W8" s="208">
        <v>1060000</v>
      </c>
      <c r="X8" s="208"/>
      <c r="Y8" s="52"/>
      <c r="Z8" s="58"/>
      <c r="AA8" s="36"/>
      <c r="AB8" s="64"/>
      <c r="AC8" s="65"/>
      <c r="AD8" s="35"/>
      <c r="AE8" s="36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28" customFormat="1" ht="45" x14ac:dyDescent="0.25">
      <c r="A9" s="52" t="s">
        <v>26</v>
      </c>
      <c r="B9" s="335" t="s">
        <v>38</v>
      </c>
      <c r="C9" s="53" t="s">
        <v>39</v>
      </c>
      <c r="D9" s="54"/>
      <c r="E9" s="53" t="s">
        <v>40</v>
      </c>
      <c r="F9" s="53" t="s">
        <v>41</v>
      </c>
      <c r="G9" s="55"/>
      <c r="H9" s="55">
        <v>0</v>
      </c>
      <c r="I9" s="56"/>
      <c r="J9" s="56">
        <v>0</v>
      </c>
      <c r="K9" s="56"/>
      <c r="L9" s="56">
        <v>0</v>
      </c>
      <c r="M9" s="57"/>
      <c r="N9" s="57">
        <v>0</v>
      </c>
      <c r="O9" s="180"/>
      <c r="P9" s="180">
        <v>0</v>
      </c>
      <c r="Q9" s="57"/>
      <c r="R9" s="219" t="s">
        <v>42</v>
      </c>
      <c r="S9" s="219"/>
      <c r="T9" s="219" t="s">
        <v>43</v>
      </c>
      <c r="U9" s="219"/>
      <c r="V9" s="219" t="s">
        <v>44</v>
      </c>
      <c r="W9" s="219"/>
      <c r="X9" s="219"/>
      <c r="Y9" s="219" t="s">
        <v>45</v>
      </c>
      <c r="Z9" s="58"/>
      <c r="AA9" s="36"/>
      <c r="AB9" s="36"/>
      <c r="AC9" s="36"/>
      <c r="AD9" s="35"/>
      <c r="AE9" s="36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28" customFormat="1" ht="45" x14ac:dyDescent="0.25">
      <c r="A10" s="52" t="s">
        <v>26</v>
      </c>
      <c r="B10" s="53" t="s">
        <v>46</v>
      </c>
      <c r="C10" s="53" t="s">
        <v>40</v>
      </c>
      <c r="D10" s="53" t="s">
        <v>47</v>
      </c>
      <c r="E10" s="53" t="s">
        <v>48</v>
      </c>
      <c r="F10" s="53"/>
      <c r="G10" s="67">
        <v>3927360</v>
      </c>
      <c r="H10" s="67"/>
      <c r="I10" s="68">
        <v>7769430</v>
      </c>
      <c r="J10" s="68"/>
      <c r="K10" s="69">
        <v>7769430</v>
      </c>
      <c r="L10" s="68"/>
      <c r="M10" s="70">
        <v>5898352</v>
      </c>
      <c r="N10" s="70"/>
      <c r="O10" s="183" t="s">
        <v>49</v>
      </c>
      <c r="P10" s="184"/>
      <c r="Q10" s="224" t="s">
        <v>50</v>
      </c>
      <c r="R10" s="234"/>
      <c r="S10" s="218" t="s">
        <v>50</v>
      </c>
      <c r="T10" s="218"/>
      <c r="U10" s="218" t="s">
        <v>50</v>
      </c>
      <c r="V10" s="218"/>
      <c r="W10" s="218"/>
      <c r="X10" s="218"/>
      <c r="Y10" s="218" t="s">
        <v>45</v>
      </c>
      <c r="Z10" s="61"/>
      <c r="AA10" s="36"/>
      <c r="AB10" s="36"/>
      <c r="AC10" s="36"/>
      <c r="AD10" s="35"/>
      <c r="AE10" s="36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s="28" customFormat="1" ht="45" x14ac:dyDescent="0.25">
      <c r="A11" s="54" t="s">
        <v>26</v>
      </c>
      <c r="B11" s="53" t="s">
        <v>51</v>
      </c>
      <c r="C11" s="53" t="s">
        <v>40</v>
      </c>
      <c r="D11" s="53" t="s">
        <v>52</v>
      </c>
      <c r="E11" s="53" t="s">
        <v>53</v>
      </c>
      <c r="F11" s="53"/>
      <c r="G11" s="71">
        <v>722703</v>
      </c>
      <c r="H11" s="71"/>
      <c r="I11" s="69">
        <v>722703</v>
      </c>
      <c r="J11" s="69"/>
      <c r="K11" s="69">
        <v>0</v>
      </c>
      <c r="L11" s="69"/>
      <c r="M11" s="72">
        <v>0</v>
      </c>
      <c r="N11" s="73"/>
      <c r="O11" s="219" t="s">
        <v>54</v>
      </c>
      <c r="P11" s="185"/>
      <c r="Q11" s="224" t="s">
        <v>55</v>
      </c>
      <c r="R11" s="234"/>
      <c r="S11" s="218" t="s">
        <v>55</v>
      </c>
      <c r="T11" s="218"/>
      <c r="U11" s="218" t="s">
        <v>55</v>
      </c>
      <c r="V11" s="218"/>
      <c r="W11" s="218"/>
      <c r="X11" s="218"/>
      <c r="Y11" s="218" t="s">
        <v>45</v>
      </c>
      <c r="Z11" s="61"/>
      <c r="AA11" s="36"/>
      <c r="AB11" s="36"/>
      <c r="AC11" s="36"/>
      <c r="AD11" s="35"/>
      <c r="AE11" s="36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s="37" customFormat="1" ht="45" x14ac:dyDescent="0.25">
      <c r="A12" s="52" t="s">
        <v>26</v>
      </c>
      <c r="B12" s="53" t="s">
        <v>56</v>
      </c>
      <c r="C12" s="53" t="s">
        <v>40</v>
      </c>
      <c r="D12" s="53">
        <v>8462</v>
      </c>
      <c r="E12" s="53" t="s">
        <v>57</v>
      </c>
      <c r="F12" s="53"/>
      <c r="G12" s="55">
        <v>8401592</v>
      </c>
      <c r="H12" s="55"/>
      <c r="I12" s="56">
        <v>10831592</v>
      </c>
      <c r="J12" s="56"/>
      <c r="K12" s="56">
        <v>9371592</v>
      </c>
      <c r="L12" s="56"/>
      <c r="M12" s="72">
        <v>5619000</v>
      </c>
      <c r="N12" s="79"/>
      <c r="O12" s="219" t="s">
        <v>58</v>
      </c>
      <c r="P12" s="190"/>
      <c r="Q12" s="224" t="s">
        <v>58</v>
      </c>
      <c r="R12" s="79"/>
      <c r="S12" s="218" t="s">
        <v>58</v>
      </c>
      <c r="T12" s="79"/>
      <c r="U12" s="300" t="s">
        <v>59</v>
      </c>
      <c r="V12" s="274"/>
      <c r="W12" s="218"/>
      <c r="X12" s="274"/>
      <c r="Y12" s="218" t="s">
        <v>45</v>
      </c>
      <c r="Z12" s="61"/>
      <c r="AA12" s="62"/>
      <c r="AB12" s="62"/>
      <c r="AC12" s="62"/>
      <c r="AD12" s="63"/>
      <c r="AE12" s="62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</row>
    <row r="13" spans="1:60" s="37" customFormat="1" ht="45" x14ac:dyDescent="0.25">
      <c r="A13" s="52" t="s">
        <v>26</v>
      </c>
      <c r="B13" s="53" t="s">
        <v>60</v>
      </c>
      <c r="C13" s="53" t="s">
        <v>40</v>
      </c>
      <c r="D13" s="53" t="s">
        <v>61</v>
      </c>
      <c r="E13" s="53" t="s">
        <v>62</v>
      </c>
      <c r="F13" s="53"/>
      <c r="G13" s="55">
        <v>0</v>
      </c>
      <c r="H13" s="55"/>
      <c r="I13" s="56">
        <v>0</v>
      </c>
      <c r="J13" s="56"/>
      <c r="K13" s="56">
        <v>0</v>
      </c>
      <c r="L13" s="56"/>
      <c r="M13" s="57">
        <v>0</v>
      </c>
      <c r="N13" s="57"/>
      <c r="O13" s="180">
        <v>0</v>
      </c>
      <c r="P13" s="180"/>
      <c r="Q13" s="57">
        <v>0</v>
      </c>
      <c r="R13" s="57"/>
      <c r="S13" s="57">
        <v>0</v>
      </c>
      <c r="T13" s="57"/>
      <c r="U13" s="275">
        <v>0</v>
      </c>
      <c r="V13" s="275"/>
      <c r="W13" s="275">
        <v>0</v>
      </c>
      <c r="X13" s="275"/>
      <c r="Y13" s="218" t="s">
        <v>45</v>
      </c>
      <c r="Z13" s="61"/>
      <c r="AA13" s="62"/>
      <c r="AB13" s="62"/>
      <c r="AC13" s="62"/>
      <c r="AD13" s="63"/>
      <c r="AE13" s="62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</row>
    <row r="14" spans="1:60" s="37" customFormat="1" ht="45" x14ac:dyDescent="0.25">
      <c r="A14" s="52" t="s">
        <v>26</v>
      </c>
      <c r="B14" s="53" t="s">
        <v>63</v>
      </c>
      <c r="C14" s="53" t="s">
        <v>40</v>
      </c>
      <c r="D14" s="54" t="s">
        <v>64</v>
      </c>
      <c r="E14" s="53" t="s">
        <v>62</v>
      </c>
      <c r="F14" s="53"/>
      <c r="G14" s="55"/>
      <c r="H14" s="55"/>
      <c r="I14" s="56"/>
      <c r="J14" s="56"/>
      <c r="K14" s="56"/>
      <c r="L14" s="56"/>
      <c r="M14" s="57"/>
      <c r="N14" s="57"/>
      <c r="O14" s="180" t="s">
        <v>65</v>
      </c>
      <c r="P14" s="187"/>
      <c r="Q14" s="219" t="s">
        <v>66</v>
      </c>
      <c r="R14" s="72"/>
      <c r="S14" s="218" t="s">
        <v>67</v>
      </c>
      <c r="T14" s="72"/>
      <c r="U14" s="300">
        <v>8837782</v>
      </c>
      <c r="V14" s="276"/>
      <c r="W14" s="276">
        <v>8937782</v>
      </c>
      <c r="X14" s="276"/>
      <c r="Y14" s="218" t="s">
        <v>45</v>
      </c>
      <c r="Z14" s="61"/>
      <c r="AA14" s="62"/>
      <c r="AB14" s="62"/>
      <c r="AC14" s="62"/>
      <c r="AD14" s="63"/>
      <c r="AE14" s="62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</row>
    <row r="15" spans="1:60" s="37" customFormat="1" ht="45" x14ac:dyDescent="0.25">
      <c r="A15" s="54" t="s">
        <v>26</v>
      </c>
      <c r="B15" s="53" t="s">
        <v>68</v>
      </c>
      <c r="C15" s="53" t="s">
        <v>40</v>
      </c>
      <c r="D15" s="53" t="s">
        <v>69</v>
      </c>
      <c r="E15" s="53" t="s">
        <v>70</v>
      </c>
      <c r="F15" s="53"/>
      <c r="G15" s="55">
        <v>0</v>
      </c>
      <c r="H15" s="55"/>
      <c r="I15" s="56">
        <v>0</v>
      </c>
      <c r="J15" s="56"/>
      <c r="K15" s="56">
        <v>0</v>
      </c>
      <c r="L15" s="56"/>
      <c r="M15" s="72">
        <v>0</v>
      </c>
      <c r="N15" s="77"/>
      <c r="O15" s="187">
        <v>0</v>
      </c>
      <c r="P15" s="186"/>
      <c r="Q15" s="72">
        <v>0</v>
      </c>
      <c r="R15" s="77"/>
      <c r="S15" s="57">
        <v>0</v>
      </c>
      <c r="T15" s="77"/>
      <c r="U15" s="277">
        <v>0</v>
      </c>
      <c r="V15" s="277"/>
      <c r="W15" s="277"/>
      <c r="X15" s="277"/>
      <c r="Y15" s="218" t="s">
        <v>45</v>
      </c>
      <c r="Z15" s="61"/>
      <c r="AA15" s="62"/>
      <c r="AB15" s="62"/>
      <c r="AC15" s="62"/>
      <c r="AD15" s="63"/>
      <c r="AE15" s="62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</row>
    <row r="16" spans="1:60" s="37" customFormat="1" ht="45" x14ac:dyDescent="0.25">
      <c r="A16" s="54" t="s">
        <v>26</v>
      </c>
      <c r="B16" s="53" t="s">
        <v>71</v>
      </c>
      <c r="C16" s="53" t="s">
        <v>40</v>
      </c>
      <c r="D16" s="53" t="s">
        <v>72</v>
      </c>
      <c r="E16" s="53" t="s">
        <v>70</v>
      </c>
      <c r="F16" s="53"/>
      <c r="G16" s="71">
        <v>59040</v>
      </c>
      <c r="H16" s="71"/>
      <c r="I16" s="69">
        <v>0</v>
      </c>
      <c r="J16" s="69"/>
      <c r="K16" s="69">
        <v>0</v>
      </c>
      <c r="L16" s="69"/>
      <c r="M16" s="73">
        <v>0</v>
      </c>
      <c r="N16" s="73"/>
      <c r="O16" s="187">
        <v>0</v>
      </c>
      <c r="P16" s="185"/>
      <c r="Q16" s="72">
        <v>0</v>
      </c>
      <c r="R16" s="73"/>
      <c r="S16" s="57">
        <v>0</v>
      </c>
      <c r="T16" s="73"/>
      <c r="U16" s="278">
        <v>0</v>
      </c>
      <c r="V16" s="278"/>
      <c r="W16" s="278"/>
      <c r="X16" s="278"/>
      <c r="Y16" s="218" t="s">
        <v>45</v>
      </c>
      <c r="Z16" s="58"/>
      <c r="AA16" s="62"/>
      <c r="AB16" s="62"/>
      <c r="AC16" s="62"/>
      <c r="AD16" s="63"/>
      <c r="AE16" s="62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</row>
    <row r="17" spans="1:60" s="37" customFormat="1" ht="45" x14ac:dyDescent="0.25">
      <c r="A17" s="52" t="s">
        <v>26</v>
      </c>
      <c r="B17" s="53" t="s">
        <v>73</v>
      </c>
      <c r="C17" s="53" t="s">
        <v>40</v>
      </c>
      <c r="D17" s="53">
        <v>8508</v>
      </c>
      <c r="E17" s="53" t="s">
        <v>70</v>
      </c>
      <c r="F17" s="53"/>
      <c r="G17" s="55">
        <v>10120727</v>
      </c>
      <c r="H17" s="55"/>
      <c r="I17" s="56">
        <v>10120727</v>
      </c>
      <c r="J17" s="56"/>
      <c r="K17" s="56">
        <v>10088632</v>
      </c>
      <c r="L17" s="56"/>
      <c r="M17" s="57">
        <v>10088632</v>
      </c>
      <c r="N17" s="57"/>
      <c r="O17" s="219" t="s">
        <v>74</v>
      </c>
      <c r="P17" s="188"/>
      <c r="Q17" s="224" t="s">
        <v>74</v>
      </c>
      <c r="R17" s="162"/>
      <c r="S17" s="218" t="s">
        <v>74</v>
      </c>
      <c r="T17" s="162"/>
      <c r="U17" s="218" t="s">
        <v>75</v>
      </c>
      <c r="V17" s="279"/>
      <c r="W17" s="279"/>
      <c r="X17" s="279"/>
      <c r="Y17" s="218" t="s">
        <v>45</v>
      </c>
      <c r="Z17" s="58"/>
      <c r="AA17" s="62"/>
      <c r="AB17" s="62"/>
      <c r="AC17" s="62"/>
      <c r="AD17" s="63"/>
      <c r="AE17" s="62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</row>
    <row r="18" spans="1:60" s="37" customFormat="1" ht="45" x14ac:dyDescent="0.25">
      <c r="A18" s="52" t="s">
        <v>26</v>
      </c>
      <c r="B18" s="53" t="s">
        <v>76</v>
      </c>
      <c r="C18" s="53" t="s">
        <v>40</v>
      </c>
      <c r="D18" s="53" t="s">
        <v>77</v>
      </c>
      <c r="E18" s="53" t="s">
        <v>70</v>
      </c>
      <c r="F18" s="53"/>
      <c r="G18" s="55">
        <v>0</v>
      </c>
      <c r="H18" s="55"/>
      <c r="I18" s="56">
        <v>0</v>
      </c>
      <c r="J18" s="56"/>
      <c r="K18" s="56">
        <v>0</v>
      </c>
      <c r="L18" s="56"/>
      <c r="M18" s="57">
        <v>0</v>
      </c>
      <c r="N18" s="57"/>
      <c r="O18" s="180">
        <v>0</v>
      </c>
      <c r="P18" s="180"/>
      <c r="Q18" s="57">
        <v>0</v>
      </c>
      <c r="R18" s="57"/>
      <c r="S18" s="57">
        <v>0</v>
      </c>
      <c r="T18" s="57"/>
      <c r="U18" s="275">
        <v>0</v>
      </c>
      <c r="V18" s="275"/>
      <c r="W18" s="275"/>
      <c r="X18" s="275"/>
      <c r="Y18" s="218" t="s">
        <v>45</v>
      </c>
      <c r="Z18" s="58"/>
      <c r="AA18" s="62"/>
      <c r="AB18" s="62"/>
      <c r="AC18" s="62"/>
      <c r="AD18" s="63"/>
      <c r="AE18" s="62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</row>
    <row r="19" spans="1:60" s="28" customFormat="1" ht="75" x14ac:dyDescent="0.25">
      <c r="A19" s="52" t="s">
        <v>26</v>
      </c>
      <c r="B19" s="53" t="s">
        <v>78</v>
      </c>
      <c r="C19" s="2" t="s">
        <v>40</v>
      </c>
      <c r="D19" s="80"/>
      <c r="E19" s="53" t="s">
        <v>70</v>
      </c>
      <c r="F19" s="53"/>
      <c r="G19" s="55"/>
      <c r="H19" s="81"/>
      <c r="I19" s="82"/>
      <c r="J19" s="82"/>
      <c r="K19" s="82"/>
      <c r="L19" s="82"/>
      <c r="M19" s="83"/>
      <c r="N19" s="83"/>
      <c r="O19" s="219" t="s">
        <v>79</v>
      </c>
      <c r="P19" s="191"/>
      <c r="Q19" s="60" t="s">
        <v>30</v>
      </c>
      <c r="R19" s="83"/>
      <c r="S19" s="60" t="s">
        <v>30</v>
      </c>
      <c r="T19" s="83"/>
      <c r="U19" s="299" t="s">
        <v>30</v>
      </c>
      <c r="V19" s="83"/>
      <c r="W19" s="299" t="s">
        <v>30</v>
      </c>
      <c r="X19" s="83"/>
      <c r="Y19" s="219" t="s">
        <v>80</v>
      </c>
      <c r="Z19" s="58"/>
      <c r="AA19" s="36"/>
      <c r="AB19" s="62"/>
      <c r="AC19" s="62"/>
      <c r="AD19" s="63"/>
      <c r="AE19" s="62"/>
    </row>
    <row r="20" spans="1:60" s="28" customFormat="1" ht="45" x14ac:dyDescent="0.25">
      <c r="A20" s="52" t="s">
        <v>26</v>
      </c>
      <c r="B20" s="53" t="s">
        <v>81</v>
      </c>
      <c r="C20" s="53" t="s">
        <v>40</v>
      </c>
      <c r="D20" s="80" t="s">
        <v>82</v>
      </c>
      <c r="E20" s="53" t="s">
        <v>70</v>
      </c>
      <c r="F20" s="53"/>
      <c r="G20" s="55">
        <v>0</v>
      </c>
      <c r="H20" s="55"/>
      <c r="I20" s="56">
        <v>0</v>
      </c>
      <c r="J20" s="56"/>
      <c r="K20" s="56">
        <v>0</v>
      </c>
      <c r="L20" s="56"/>
      <c r="M20" s="57">
        <v>0</v>
      </c>
      <c r="N20" s="57"/>
      <c r="O20" s="180">
        <v>0</v>
      </c>
      <c r="P20" s="180"/>
      <c r="Q20" s="57">
        <v>0</v>
      </c>
      <c r="R20" s="57"/>
      <c r="S20" s="57">
        <v>0</v>
      </c>
      <c r="T20" s="57"/>
      <c r="U20" s="275">
        <v>0</v>
      </c>
      <c r="V20" s="275"/>
      <c r="W20" s="275"/>
      <c r="X20" s="275"/>
      <c r="Y20" s="218" t="s">
        <v>45</v>
      </c>
      <c r="Z20" s="58"/>
      <c r="AA20" s="62"/>
      <c r="AB20" s="84"/>
      <c r="AC20" s="62"/>
      <c r="AD20" s="63"/>
      <c r="AE20" s="62"/>
    </row>
    <row r="21" spans="1:60" s="37" customFormat="1" ht="45" x14ac:dyDescent="0.25">
      <c r="A21" s="54" t="s">
        <v>26</v>
      </c>
      <c r="B21" s="53" t="s">
        <v>83</v>
      </c>
      <c r="C21" s="53" t="s">
        <v>40</v>
      </c>
      <c r="D21" s="53" t="s">
        <v>84</v>
      </c>
      <c r="E21" s="53" t="s">
        <v>85</v>
      </c>
      <c r="F21" s="53"/>
      <c r="G21" s="55">
        <v>0</v>
      </c>
      <c r="H21" s="55"/>
      <c r="I21" s="56">
        <v>0</v>
      </c>
      <c r="J21" s="56"/>
      <c r="K21" s="56">
        <v>0</v>
      </c>
      <c r="L21" s="56"/>
      <c r="M21" s="72">
        <v>0</v>
      </c>
      <c r="N21" s="73"/>
      <c r="O21" s="187">
        <v>0</v>
      </c>
      <c r="P21" s="185"/>
      <c r="Q21" s="72">
        <v>0</v>
      </c>
      <c r="R21" s="73"/>
      <c r="S21" s="57">
        <v>0</v>
      </c>
      <c r="T21" s="73"/>
      <c r="U21" s="278">
        <v>0</v>
      </c>
      <c r="V21" s="278"/>
      <c r="W21" s="278">
        <v>0</v>
      </c>
      <c r="X21" s="278"/>
      <c r="Y21" s="218" t="s">
        <v>45</v>
      </c>
      <c r="Z21" s="61"/>
      <c r="AA21" s="62"/>
      <c r="AB21" s="62"/>
      <c r="AC21" s="62"/>
      <c r="AD21" s="63"/>
      <c r="AE21" s="62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s="37" customFormat="1" ht="45" x14ac:dyDescent="0.25">
      <c r="A22" s="52" t="s">
        <v>26</v>
      </c>
      <c r="B22" s="2" t="s">
        <v>86</v>
      </c>
      <c r="C22" s="2" t="s">
        <v>40</v>
      </c>
      <c r="D22" s="53" t="s">
        <v>87</v>
      </c>
      <c r="E22" s="2" t="s">
        <v>85</v>
      </c>
      <c r="F22" s="53"/>
      <c r="G22" s="55"/>
      <c r="H22" s="74"/>
      <c r="I22" s="59"/>
      <c r="J22" s="75"/>
      <c r="K22" s="56"/>
      <c r="L22" s="69"/>
      <c r="M22" s="76"/>
      <c r="N22" s="76"/>
      <c r="O22" s="189">
        <v>0</v>
      </c>
      <c r="P22" s="187"/>
      <c r="Q22" s="76">
        <v>0</v>
      </c>
      <c r="R22" s="72"/>
      <c r="S22" s="57">
        <v>0</v>
      </c>
      <c r="T22" s="72"/>
      <c r="U22" s="276">
        <v>0</v>
      </c>
      <c r="V22" s="276"/>
      <c r="W22" s="276">
        <v>0</v>
      </c>
      <c r="X22" s="276"/>
      <c r="Y22" s="218" t="s">
        <v>45</v>
      </c>
      <c r="Z22" s="61"/>
      <c r="AA22" s="36"/>
      <c r="AB22" s="36"/>
      <c r="AC22" s="36"/>
      <c r="AD22" s="35"/>
      <c r="AE22" s="36"/>
    </row>
    <row r="23" spans="1:60" s="37" customFormat="1" ht="45" x14ac:dyDescent="0.25">
      <c r="A23" s="54" t="s">
        <v>26</v>
      </c>
      <c r="B23" s="53" t="s">
        <v>88</v>
      </c>
      <c r="C23" s="53" t="s">
        <v>40</v>
      </c>
      <c r="D23" s="53" t="s">
        <v>89</v>
      </c>
      <c r="E23" s="53" t="s">
        <v>85</v>
      </c>
      <c r="F23" s="53"/>
      <c r="G23" s="55">
        <v>0</v>
      </c>
      <c r="H23" s="55"/>
      <c r="I23" s="56">
        <v>0</v>
      </c>
      <c r="J23" s="56"/>
      <c r="K23" s="56">
        <v>0</v>
      </c>
      <c r="L23" s="56"/>
      <c r="M23" s="77">
        <v>0</v>
      </c>
      <c r="N23" s="77"/>
      <c r="O23" s="187">
        <v>0</v>
      </c>
      <c r="P23" s="186"/>
      <c r="Q23" s="72">
        <v>0</v>
      </c>
      <c r="R23" s="77"/>
      <c r="S23" s="57">
        <v>0</v>
      </c>
      <c r="T23" s="77"/>
      <c r="U23" s="277">
        <v>0</v>
      </c>
      <c r="V23" s="277"/>
      <c r="W23" s="277">
        <v>0</v>
      </c>
      <c r="X23" s="277"/>
      <c r="Y23" s="218" t="s">
        <v>45</v>
      </c>
      <c r="Z23" s="61"/>
      <c r="AA23" s="62"/>
      <c r="AB23" s="62"/>
      <c r="AC23" s="62"/>
      <c r="AD23" s="63"/>
      <c r="AE23" s="62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s="28" customFormat="1" ht="45" x14ac:dyDescent="0.25">
      <c r="A24" s="52" t="s">
        <v>26</v>
      </c>
      <c r="B24" s="53" t="s">
        <v>90</v>
      </c>
      <c r="C24" s="53" t="s">
        <v>40</v>
      </c>
      <c r="D24" s="53">
        <v>8821</v>
      </c>
      <c r="E24" s="53" t="s">
        <v>91</v>
      </c>
      <c r="F24" s="53"/>
      <c r="G24" s="55">
        <v>4902186</v>
      </c>
      <c r="H24" s="55"/>
      <c r="I24" s="56">
        <v>4902186</v>
      </c>
      <c r="J24" s="56"/>
      <c r="K24" s="56">
        <v>1690186</v>
      </c>
      <c r="L24" s="56"/>
      <c r="M24" s="57">
        <v>2219656</v>
      </c>
      <c r="N24" s="57"/>
      <c r="O24" s="219" t="s">
        <v>92</v>
      </c>
      <c r="P24" s="180"/>
      <c r="Q24" s="219" t="s">
        <v>92</v>
      </c>
      <c r="R24" s="57"/>
      <c r="S24" s="218" t="s">
        <v>93</v>
      </c>
      <c r="T24" s="57"/>
      <c r="U24" s="275" t="s">
        <v>94</v>
      </c>
      <c r="V24" s="275"/>
      <c r="W24" s="275"/>
      <c r="X24" s="275"/>
      <c r="Y24" s="218" t="s">
        <v>95</v>
      </c>
      <c r="Z24" s="87"/>
      <c r="AA24" s="62"/>
      <c r="AB24" s="63"/>
      <c r="AC24" s="62"/>
      <c r="AD24" s="63"/>
      <c r="AE24" s="62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</row>
    <row r="25" spans="1:60" s="28" customFormat="1" ht="45" x14ac:dyDescent="0.25">
      <c r="A25" s="52" t="s">
        <v>26</v>
      </c>
      <c r="B25" s="53" t="s">
        <v>96</v>
      </c>
      <c r="C25" s="53" t="s">
        <v>40</v>
      </c>
      <c r="D25" s="54" t="s">
        <v>97</v>
      </c>
      <c r="E25" s="2" t="s">
        <v>98</v>
      </c>
      <c r="F25" s="53"/>
      <c r="G25" s="55"/>
      <c r="H25" s="55"/>
      <c r="I25" s="56"/>
      <c r="J25" s="56"/>
      <c r="K25" s="56"/>
      <c r="L25" s="56"/>
      <c r="M25" s="57"/>
      <c r="N25" s="57"/>
      <c r="O25" s="180">
        <v>0</v>
      </c>
      <c r="P25" s="187"/>
      <c r="Q25" s="57">
        <v>0</v>
      </c>
      <c r="R25" s="72"/>
      <c r="S25" s="57">
        <v>0</v>
      </c>
      <c r="T25" s="72"/>
      <c r="U25" s="276">
        <v>0</v>
      </c>
      <c r="V25" s="276"/>
      <c r="W25" s="276">
        <v>0</v>
      </c>
      <c r="X25" s="276"/>
      <c r="Y25" s="218" t="s">
        <v>45</v>
      </c>
      <c r="Z25" s="61"/>
      <c r="AA25" s="62"/>
      <c r="AB25" s="62"/>
      <c r="AC25" s="62"/>
      <c r="AD25" s="63"/>
      <c r="AE25" s="62"/>
    </row>
    <row r="26" spans="1:60" s="28" customFormat="1" ht="45" x14ac:dyDescent="0.25">
      <c r="A26" s="52" t="s">
        <v>26</v>
      </c>
      <c r="B26" s="53" t="s">
        <v>99</v>
      </c>
      <c r="C26" s="53" t="s">
        <v>40</v>
      </c>
      <c r="D26" s="53" t="s">
        <v>100</v>
      </c>
      <c r="E26" s="2" t="s">
        <v>98</v>
      </c>
      <c r="F26" s="53"/>
      <c r="G26" s="55">
        <v>0</v>
      </c>
      <c r="H26" s="55"/>
      <c r="I26" s="56">
        <v>0</v>
      </c>
      <c r="J26" s="56"/>
      <c r="K26" s="56">
        <v>0</v>
      </c>
      <c r="L26" s="56"/>
      <c r="M26" s="57">
        <v>0</v>
      </c>
      <c r="N26" s="57"/>
      <c r="O26" s="180">
        <v>0</v>
      </c>
      <c r="P26" s="180"/>
      <c r="Q26" s="57">
        <v>0</v>
      </c>
      <c r="R26" s="57"/>
      <c r="S26" s="57">
        <v>0</v>
      </c>
      <c r="T26" s="57"/>
      <c r="U26" s="275">
        <v>0</v>
      </c>
      <c r="V26" s="275"/>
      <c r="W26" s="275"/>
      <c r="X26" s="275"/>
      <c r="Y26" s="218" t="s">
        <v>45</v>
      </c>
      <c r="Z26" s="87"/>
      <c r="AA26" s="62"/>
      <c r="AB26" s="63"/>
      <c r="AC26" s="62"/>
      <c r="AD26" s="63"/>
      <c r="AE26" s="62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</row>
    <row r="27" spans="1:60" s="28" customFormat="1" ht="45" x14ac:dyDescent="0.25">
      <c r="A27" s="52" t="s">
        <v>26</v>
      </c>
      <c r="B27" s="53" t="s">
        <v>101</v>
      </c>
      <c r="C27" s="53" t="s">
        <v>40</v>
      </c>
      <c r="D27" s="53">
        <v>4995</v>
      </c>
      <c r="E27" s="53" t="s">
        <v>102</v>
      </c>
      <c r="F27" s="53"/>
      <c r="G27" s="55">
        <v>1112900</v>
      </c>
      <c r="H27" s="55"/>
      <c r="I27" s="56">
        <v>1612900</v>
      </c>
      <c r="J27" s="56"/>
      <c r="K27" s="56">
        <v>1612900</v>
      </c>
      <c r="L27" s="56"/>
      <c r="M27" s="57">
        <v>1612900</v>
      </c>
      <c r="N27" s="57"/>
      <c r="O27" s="228">
        <v>1112900</v>
      </c>
      <c r="P27" s="180"/>
      <c r="Q27" s="228">
        <v>1112900</v>
      </c>
      <c r="R27" s="57"/>
      <c r="S27" s="251">
        <v>1112900</v>
      </c>
      <c r="T27" s="57"/>
      <c r="U27" s="301">
        <v>1112900</v>
      </c>
      <c r="V27" s="275"/>
      <c r="W27" s="275">
        <v>1112900</v>
      </c>
      <c r="X27" s="275"/>
      <c r="Y27" s="218" t="s">
        <v>45</v>
      </c>
      <c r="Z27" s="61"/>
      <c r="AA27" s="62"/>
      <c r="AB27" s="62"/>
      <c r="AC27" s="62"/>
      <c r="AD27" s="63"/>
      <c r="AE27" s="62"/>
    </row>
    <row r="28" spans="1:60" s="28" customFormat="1" ht="45" x14ac:dyDescent="0.25">
      <c r="A28" s="52" t="s">
        <v>26</v>
      </c>
      <c r="B28" s="66" t="s">
        <v>103</v>
      </c>
      <c r="C28" s="53" t="s">
        <v>40</v>
      </c>
      <c r="D28" s="53">
        <v>3430</v>
      </c>
      <c r="E28" s="53" t="s">
        <v>104</v>
      </c>
      <c r="F28" s="53"/>
      <c r="G28" s="55">
        <v>0</v>
      </c>
      <c r="H28" s="81"/>
      <c r="I28" s="82">
        <v>0</v>
      </c>
      <c r="J28" s="82"/>
      <c r="K28" s="82">
        <v>0</v>
      </c>
      <c r="L28" s="82"/>
      <c r="M28" s="76">
        <v>0</v>
      </c>
      <c r="N28" s="76"/>
      <c r="O28" s="189">
        <v>0</v>
      </c>
      <c r="P28" s="189"/>
      <c r="Q28" s="76">
        <v>0</v>
      </c>
      <c r="R28" s="76"/>
      <c r="S28" s="57">
        <v>0</v>
      </c>
      <c r="T28" s="76"/>
      <c r="U28" s="280">
        <v>0</v>
      </c>
      <c r="V28" s="280"/>
      <c r="W28" s="280">
        <v>0</v>
      </c>
      <c r="X28" s="280"/>
      <c r="Y28" s="218" t="s">
        <v>45</v>
      </c>
      <c r="Z28" s="58"/>
      <c r="AA28" s="62"/>
      <c r="AB28" s="62"/>
      <c r="AC28" s="62"/>
      <c r="AD28" s="63"/>
      <c r="AE28" s="62"/>
    </row>
    <row r="29" spans="1:60" s="28" customFormat="1" ht="45" x14ac:dyDescent="0.25">
      <c r="A29" s="52" t="s">
        <v>26</v>
      </c>
      <c r="B29" s="53" t="s">
        <v>38</v>
      </c>
      <c r="C29" s="53" t="s">
        <v>40</v>
      </c>
      <c r="D29" s="53">
        <v>8418</v>
      </c>
      <c r="E29" s="53" t="s">
        <v>39</v>
      </c>
      <c r="F29" s="53"/>
      <c r="G29" s="55">
        <v>9102646</v>
      </c>
      <c r="H29" s="55"/>
      <c r="I29" s="56">
        <v>9102646</v>
      </c>
      <c r="J29" s="56"/>
      <c r="K29" s="56">
        <v>7642646</v>
      </c>
      <c r="L29" s="56"/>
      <c r="M29" s="57">
        <v>8958165</v>
      </c>
      <c r="N29" s="57"/>
      <c r="O29" s="219" t="s">
        <v>105</v>
      </c>
      <c r="P29" s="180"/>
      <c r="Q29" s="224" t="s">
        <v>106</v>
      </c>
      <c r="R29" s="57"/>
      <c r="S29" s="250" t="s">
        <v>107</v>
      </c>
      <c r="T29" s="57"/>
      <c r="U29" s="250" t="s">
        <v>108</v>
      </c>
      <c r="V29" s="275"/>
      <c r="W29" s="275"/>
      <c r="X29" s="275"/>
      <c r="Y29" s="218" t="s">
        <v>45</v>
      </c>
      <c r="Z29" s="61"/>
      <c r="AA29" s="36"/>
      <c r="AB29" s="36"/>
      <c r="AC29" s="36"/>
      <c r="AD29" s="35"/>
      <c r="AE29" s="36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s="28" customFormat="1" ht="30" x14ac:dyDescent="0.25">
      <c r="A30" s="54" t="s">
        <v>26</v>
      </c>
      <c r="B30" s="54" t="s">
        <v>109</v>
      </c>
      <c r="C30" s="53" t="s">
        <v>110</v>
      </c>
      <c r="D30" s="54"/>
      <c r="E30" s="2" t="s">
        <v>98</v>
      </c>
      <c r="F30" s="54" t="s">
        <v>111</v>
      </c>
      <c r="G30" s="55"/>
      <c r="H30" s="55"/>
      <c r="I30" s="56"/>
      <c r="J30" s="56"/>
      <c r="K30" s="56"/>
      <c r="L30" s="56"/>
      <c r="M30" s="57"/>
      <c r="N30" s="57"/>
      <c r="O30" s="180"/>
      <c r="P30" s="193" t="s">
        <v>112</v>
      </c>
      <c r="Q30" s="88" t="s">
        <v>112</v>
      </c>
      <c r="S30" s="88" t="s">
        <v>112</v>
      </c>
      <c r="T30" s="88"/>
      <c r="U30" s="88"/>
      <c r="V30" s="88"/>
      <c r="W30" s="88"/>
      <c r="X30" s="88"/>
      <c r="Y30" s="2"/>
      <c r="Z30" s="89"/>
      <c r="AA30" s="90"/>
      <c r="AB30" s="91"/>
      <c r="AC30" s="90"/>
      <c r="AD30" s="91"/>
      <c r="AE30" s="90"/>
    </row>
    <row r="31" spans="1:60" s="28" customFormat="1" ht="36.75" customHeight="1" x14ac:dyDescent="0.25">
      <c r="A31" s="54" t="s">
        <v>26</v>
      </c>
      <c r="B31" s="52" t="s">
        <v>113</v>
      </c>
      <c r="C31" s="2" t="s">
        <v>114</v>
      </c>
      <c r="D31" s="53">
        <v>2203</v>
      </c>
      <c r="E31" s="2" t="s">
        <v>98</v>
      </c>
      <c r="F31" s="53"/>
      <c r="G31" s="71">
        <v>4498400</v>
      </c>
      <c r="H31" s="92"/>
      <c r="I31" s="69">
        <v>4498400</v>
      </c>
      <c r="J31" s="93"/>
      <c r="K31" s="94">
        <v>4498400</v>
      </c>
      <c r="L31" s="93"/>
      <c r="M31" s="72">
        <v>4498400</v>
      </c>
      <c r="N31" s="76"/>
      <c r="O31" s="187">
        <v>3960000</v>
      </c>
      <c r="P31" s="189"/>
      <c r="Q31" s="72">
        <v>3520000</v>
      </c>
      <c r="R31" s="76"/>
      <c r="S31" s="76">
        <v>0</v>
      </c>
      <c r="T31" s="76"/>
      <c r="U31" s="76">
        <v>0</v>
      </c>
      <c r="V31" s="76"/>
      <c r="W31" s="76">
        <v>0</v>
      </c>
      <c r="X31" s="76"/>
      <c r="Y31" s="2" t="s">
        <v>115</v>
      </c>
      <c r="Z31" s="58"/>
      <c r="AA31" s="36"/>
      <c r="AB31" s="36"/>
      <c r="AC31" s="36"/>
      <c r="AD31" s="35"/>
      <c r="AE31" s="36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s="28" customFormat="1" ht="45" x14ac:dyDescent="0.25">
      <c r="A32" s="54" t="s">
        <v>26</v>
      </c>
      <c r="B32" s="95" t="s">
        <v>116</v>
      </c>
      <c r="C32" s="53" t="s">
        <v>114</v>
      </c>
      <c r="D32" s="54" t="s">
        <v>117</v>
      </c>
      <c r="E32" s="2" t="s">
        <v>98</v>
      </c>
      <c r="F32" s="54"/>
      <c r="G32" s="152"/>
      <c r="H32" s="88"/>
      <c r="I32" s="57" t="s">
        <v>118</v>
      </c>
      <c r="J32" s="88"/>
      <c r="K32" s="2"/>
      <c r="L32" s="89"/>
      <c r="M32" s="90"/>
      <c r="N32" s="91"/>
      <c r="O32" s="180" t="s">
        <v>119</v>
      </c>
      <c r="P32" s="194"/>
      <c r="Q32" s="57" t="s">
        <v>120</v>
      </c>
      <c r="S32" s="28">
        <v>0</v>
      </c>
      <c r="U32" s="28">
        <v>0</v>
      </c>
      <c r="W32" s="28">
        <v>0</v>
      </c>
      <c r="Y32" s="2" t="s">
        <v>115</v>
      </c>
    </row>
    <row r="33" spans="1:60" s="37" customFormat="1" ht="50.25" customHeight="1" x14ac:dyDescent="0.25">
      <c r="A33" s="52" t="s">
        <v>26</v>
      </c>
      <c r="B33" s="53" t="s">
        <v>99</v>
      </c>
      <c r="C33" s="2" t="s">
        <v>98</v>
      </c>
      <c r="D33" s="54"/>
      <c r="E33" s="53" t="s">
        <v>40</v>
      </c>
      <c r="F33" s="53">
        <v>3300</v>
      </c>
      <c r="G33" s="55"/>
      <c r="H33" s="55">
        <v>23015872</v>
      </c>
      <c r="I33" s="56"/>
      <c r="J33" s="56">
        <v>23015872</v>
      </c>
      <c r="K33" s="56"/>
      <c r="L33" s="56">
        <v>23015872</v>
      </c>
      <c r="M33" s="57"/>
      <c r="N33" s="57">
        <v>23015872</v>
      </c>
      <c r="O33" s="180"/>
      <c r="P33" s="180">
        <v>1276500</v>
      </c>
      <c r="Q33" s="57"/>
      <c r="R33" s="219" t="s">
        <v>121</v>
      </c>
      <c r="S33" s="219"/>
      <c r="T33" s="219" t="s">
        <v>122</v>
      </c>
      <c r="U33" s="219"/>
      <c r="V33" s="219" t="s">
        <v>123</v>
      </c>
      <c r="W33" s="219"/>
      <c r="X33" s="219"/>
      <c r="Y33" s="219" t="s">
        <v>45</v>
      </c>
      <c r="Z33" s="61"/>
      <c r="AA33" s="36"/>
      <c r="AB33" s="36"/>
      <c r="AC33" s="36"/>
      <c r="AD33" s="35"/>
      <c r="AE33" s="36"/>
    </row>
    <row r="34" spans="1:60" s="207" customFormat="1" ht="45" x14ac:dyDescent="0.25">
      <c r="A34" s="52" t="s">
        <v>26</v>
      </c>
      <c r="B34" s="53" t="s">
        <v>81</v>
      </c>
      <c r="C34" s="53" t="s">
        <v>70</v>
      </c>
      <c r="D34" s="54"/>
      <c r="E34" s="53" t="s">
        <v>40</v>
      </c>
      <c r="F34" s="53">
        <v>6250</v>
      </c>
      <c r="G34" s="55"/>
      <c r="H34" s="55">
        <v>8227558</v>
      </c>
      <c r="I34" s="56"/>
      <c r="J34" s="56">
        <v>7441558</v>
      </c>
      <c r="K34" s="56"/>
      <c r="L34" s="56">
        <v>8210657</v>
      </c>
      <c r="M34" s="57"/>
      <c r="N34" s="57">
        <v>8318000</v>
      </c>
      <c r="O34" s="180"/>
      <c r="P34" s="180" t="s">
        <v>124</v>
      </c>
      <c r="Q34" s="57"/>
      <c r="R34" s="219" t="s">
        <v>125</v>
      </c>
      <c r="S34" s="219"/>
      <c r="T34" s="219" t="s">
        <v>126</v>
      </c>
      <c r="U34" s="219"/>
      <c r="V34" s="219" t="s">
        <v>127</v>
      </c>
      <c r="W34" s="219"/>
      <c r="X34" s="219"/>
      <c r="Y34" s="219" t="s">
        <v>45</v>
      </c>
      <c r="Z34" s="61"/>
      <c r="AA34" s="36"/>
      <c r="AB34" s="36"/>
      <c r="AC34" s="36"/>
      <c r="AD34" s="35"/>
      <c r="AE34" s="36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s="207" customFormat="1" ht="60" x14ac:dyDescent="0.25">
      <c r="A35" s="52" t="s">
        <v>26</v>
      </c>
      <c r="B35" s="53" t="s">
        <v>78</v>
      </c>
      <c r="C35" s="53" t="s">
        <v>70</v>
      </c>
      <c r="D35" s="53"/>
      <c r="E35" s="2" t="s">
        <v>40</v>
      </c>
      <c r="F35" s="53"/>
      <c r="G35" s="55"/>
      <c r="H35" s="55"/>
      <c r="I35" s="56"/>
      <c r="J35" s="56"/>
      <c r="K35" s="56"/>
      <c r="L35" s="56"/>
      <c r="M35" s="60"/>
      <c r="N35" s="57"/>
      <c r="O35" s="187"/>
      <c r="P35" s="219" t="s">
        <v>128</v>
      </c>
      <c r="Q35" s="72"/>
      <c r="R35" s="72"/>
      <c r="S35" s="72"/>
      <c r="T35" s="72"/>
      <c r="U35" s="72"/>
      <c r="V35" s="72"/>
      <c r="W35" s="72"/>
      <c r="X35" s="329" t="s">
        <v>30</v>
      </c>
      <c r="Y35" s="2" t="s">
        <v>80</v>
      </c>
      <c r="Z35" s="61"/>
      <c r="AA35" s="62"/>
      <c r="AB35" s="62"/>
      <c r="AC35" s="62"/>
      <c r="AD35" s="63"/>
      <c r="AE35" s="62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</row>
    <row r="36" spans="1:60" s="28" customFormat="1" ht="45" x14ac:dyDescent="0.25">
      <c r="A36" s="52" t="s">
        <v>26</v>
      </c>
      <c r="B36" s="54" t="s">
        <v>129</v>
      </c>
      <c r="C36" s="53" t="s">
        <v>130</v>
      </c>
      <c r="D36" s="54"/>
      <c r="E36" s="2" t="s">
        <v>131</v>
      </c>
      <c r="F36" s="54" t="s">
        <v>132</v>
      </c>
      <c r="G36" s="55"/>
      <c r="H36" s="74"/>
      <c r="I36" s="59"/>
      <c r="J36" s="75"/>
      <c r="K36" s="56"/>
      <c r="L36" s="163">
        <v>5437557</v>
      </c>
      <c r="M36" s="76"/>
      <c r="N36" s="164">
        <v>5437557</v>
      </c>
      <c r="O36" s="189"/>
      <c r="P36" s="189" t="s">
        <v>133</v>
      </c>
      <c r="Q36" s="76"/>
      <c r="R36" s="76" t="s">
        <v>133</v>
      </c>
      <c r="S36" s="76"/>
      <c r="T36" s="76" t="s">
        <v>134</v>
      </c>
      <c r="U36" s="291"/>
      <c r="V36" s="76" t="s">
        <v>134</v>
      </c>
      <c r="W36" s="76"/>
      <c r="X36" s="76" t="s">
        <v>134</v>
      </c>
      <c r="Y36" s="325" t="s">
        <v>135</v>
      </c>
      <c r="Z36" s="58"/>
      <c r="AA36" s="62"/>
      <c r="AB36" s="62"/>
      <c r="AC36" s="62"/>
      <c r="AD36" s="63"/>
      <c r="AE36" s="62"/>
    </row>
    <row r="37" spans="1:60" s="28" customFormat="1" ht="30" x14ac:dyDescent="0.25">
      <c r="A37" s="304" t="s">
        <v>26</v>
      </c>
      <c r="B37" s="54" t="s">
        <v>136</v>
      </c>
      <c r="C37" s="305" t="s">
        <v>130</v>
      </c>
      <c r="D37" s="306" t="s">
        <v>137</v>
      </c>
      <c r="E37" s="307" t="s">
        <v>137</v>
      </c>
      <c r="F37" s="307" t="s">
        <v>138</v>
      </c>
      <c r="G37" s="308"/>
      <c r="H37" s="307">
        <v>5250000</v>
      </c>
      <c r="I37" s="309"/>
      <c r="J37" s="310"/>
      <c r="K37" s="311"/>
      <c r="L37" s="312"/>
      <c r="M37" s="311"/>
      <c r="N37" s="312"/>
      <c r="O37" s="311"/>
      <c r="P37" s="308"/>
      <c r="Q37" s="308"/>
      <c r="R37" s="308"/>
      <c r="S37" s="308"/>
      <c r="T37" s="313" t="s">
        <v>138</v>
      </c>
      <c r="U37" s="313"/>
      <c r="V37" s="313">
        <v>0</v>
      </c>
      <c r="W37" s="313"/>
      <c r="X37" s="313"/>
      <c r="Y37" s="308"/>
      <c r="Z37" s="308"/>
      <c r="AA37" s="308"/>
      <c r="AB37" s="308"/>
      <c r="AC37" s="308"/>
      <c r="AD37" s="308"/>
      <c r="AE37" s="308"/>
    </row>
    <row r="38" spans="1:60" s="28" customFormat="1" ht="75.75" customHeight="1" x14ac:dyDescent="0.25">
      <c r="A38" s="54" t="s">
        <v>26</v>
      </c>
      <c r="B38" s="54" t="s">
        <v>136</v>
      </c>
      <c r="C38" s="53" t="s">
        <v>130</v>
      </c>
      <c r="D38" s="96"/>
      <c r="E38" s="53" t="s">
        <v>139</v>
      </c>
      <c r="F38" s="54" t="s">
        <v>140</v>
      </c>
      <c r="G38" s="55"/>
      <c r="H38" s="55"/>
      <c r="I38" s="56"/>
      <c r="J38" s="56"/>
      <c r="K38" s="56"/>
      <c r="L38" s="56"/>
      <c r="M38" s="57"/>
      <c r="N38" s="57"/>
      <c r="O38" s="180"/>
      <c r="P38" s="187">
        <v>7182110</v>
      </c>
      <c r="Q38" s="57"/>
      <c r="R38" s="72">
        <v>7182110</v>
      </c>
      <c r="S38" s="72"/>
      <c r="T38" s="281">
        <v>0</v>
      </c>
      <c r="V38" s="72">
        <v>0</v>
      </c>
      <c r="W38" s="315"/>
      <c r="X38" s="28">
        <v>0</v>
      </c>
      <c r="Y38" s="288" t="s">
        <v>141</v>
      </c>
      <c r="Z38" s="89"/>
      <c r="AA38" s="90"/>
      <c r="AB38" s="91"/>
      <c r="AC38" s="90"/>
      <c r="AD38" s="91"/>
      <c r="AE38" s="90"/>
    </row>
    <row r="39" spans="1:60" s="28" customFormat="1" ht="30" x14ac:dyDescent="0.25">
      <c r="A39" s="54" t="s">
        <v>26</v>
      </c>
      <c r="B39" s="54" t="s">
        <v>142</v>
      </c>
      <c r="C39" s="53" t="s">
        <v>130</v>
      </c>
      <c r="D39" s="98"/>
      <c r="E39" s="53" t="s">
        <v>143</v>
      </c>
      <c r="F39" s="54">
        <v>93200</v>
      </c>
      <c r="G39" s="55"/>
      <c r="H39" s="55"/>
      <c r="I39" s="56"/>
      <c r="J39" s="56"/>
      <c r="K39" s="56"/>
      <c r="L39" s="56"/>
      <c r="M39" s="57"/>
      <c r="N39" s="57"/>
      <c r="O39" s="180"/>
      <c r="P39" s="187" t="s">
        <v>144</v>
      </c>
      <c r="Q39" s="57"/>
      <c r="R39" s="72" t="s">
        <v>144</v>
      </c>
      <c r="S39" s="72"/>
      <c r="T39" s="72" t="s">
        <v>144</v>
      </c>
      <c r="U39" s="296"/>
      <c r="V39" s="297"/>
      <c r="W39" s="297"/>
      <c r="X39" s="297"/>
      <c r="Y39" s="2"/>
      <c r="Z39" s="89"/>
      <c r="AA39" s="90"/>
      <c r="AB39" s="91"/>
      <c r="AC39" s="90"/>
      <c r="AD39" s="91"/>
      <c r="AE39" s="90"/>
    </row>
    <row r="40" spans="1:60" s="28" customFormat="1" ht="30" x14ac:dyDescent="0.25">
      <c r="A40" s="54" t="s">
        <v>26</v>
      </c>
      <c r="B40" s="54" t="s">
        <v>145</v>
      </c>
      <c r="C40" s="97" t="s">
        <v>130</v>
      </c>
      <c r="D40" s="54"/>
      <c r="E40" s="80" t="s">
        <v>110</v>
      </c>
      <c r="F40" s="54">
        <v>92200</v>
      </c>
      <c r="G40" s="55"/>
      <c r="H40" s="55"/>
      <c r="I40" s="56"/>
      <c r="J40" s="56"/>
      <c r="K40" s="56"/>
      <c r="L40" s="56"/>
      <c r="M40" s="57"/>
      <c r="N40" s="57"/>
      <c r="O40" s="180"/>
      <c r="P40" s="193" t="s">
        <v>138</v>
      </c>
      <c r="Q40" s="57"/>
      <c r="R40" s="88" t="s">
        <v>138</v>
      </c>
      <c r="S40" s="88"/>
      <c r="T40" s="88" t="s">
        <v>138</v>
      </c>
      <c r="V40" s="88"/>
      <c r="W40" s="88"/>
      <c r="X40" s="88"/>
      <c r="Y40" s="2"/>
      <c r="Z40" s="89"/>
      <c r="AA40" s="90"/>
      <c r="AB40" s="91"/>
      <c r="AC40" s="90"/>
      <c r="AD40" s="91"/>
      <c r="AE40" s="90"/>
    </row>
    <row r="41" spans="1:60" s="28" customFormat="1" ht="75" x14ac:dyDescent="0.25">
      <c r="A41" s="54" t="s">
        <v>26</v>
      </c>
      <c r="B41" s="54" t="s">
        <v>146</v>
      </c>
      <c r="C41" s="97" t="s">
        <v>147</v>
      </c>
      <c r="D41" s="54"/>
      <c r="E41" s="80" t="s">
        <v>131</v>
      </c>
      <c r="F41" s="54" t="s">
        <v>148</v>
      </c>
      <c r="G41" s="55"/>
      <c r="H41" s="55"/>
      <c r="I41" s="56"/>
      <c r="J41" s="56"/>
      <c r="K41" s="56"/>
      <c r="L41" s="56"/>
      <c r="M41" s="57"/>
      <c r="N41" s="57"/>
      <c r="O41" s="180"/>
      <c r="P41" s="193" t="s">
        <v>149</v>
      </c>
      <c r="Q41" s="57"/>
      <c r="R41" s="88" t="s">
        <v>149</v>
      </c>
      <c r="S41" s="88"/>
      <c r="T41" s="88" t="s">
        <v>149</v>
      </c>
      <c r="V41" s="88" t="s">
        <v>149</v>
      </c>
      <c r="W41" s="88"/>
      <c r="X41" s="88" t="s">
        <v>149</v>
      </c>
      <c r="Y41" s="325" t="s">
        <v>150</v>
      </c>
      <c r="Z41" s="89"/>
      <c r="AA41" s="90"/>
      <c r="AB41" s="91"/>
      <c r="AC41" s="90"/>
      <c r="AD41" s="91"/>
      <c r="AE41" s="90"/>
    </row>
    <row r="42" spans="1:60" s="28" customFormat="1" ht="75" x14ac:dyDescent="0.25">
      <c r="A42" s="54" t="s">
        <v>26</v>
      </c>
      <c r="B42" s="54" t="s">
        <v>146</v>
      </c>
      <c r="C42" s="53" t="s">
        <v>147</v>
      </c>
      <c r="D42" s="99"/>
      <c r="E42" s="53" t="s">
        <v>137</v>
      </c>
      <c r="F42" s="54" t="s">
        <v>148</v>
      </c>
      <c r="G42" s="55"/>
      <c r="H42" s="55"/>
      <c r="I42" s="56"/>
      <c r="J42" s="56"/>
      <c r="K42" s="56"/>
      <c r="L42" s="56"/>
      <c r="M42" s="57"/>
      <c r="N42" s="57"/>
      <c r="O42" s="180"/>
      <c r="P42" s="193" t="s">
        <v>151</v>
      </c>
      <c r="Q42" s="57"/>
      <c r="R42" s="88" t="s">
        <v>151</v>
      </c>
      <c r="S42" s="88">
        <v>0</v>
      </c>
      <c r="T42" s="88" t="s">
        <v>151</v>
      </c>
      <c r="U42" s="292"/>
      <c r="V42" s="293"/>
      <c r="W42" s="293"/>
      <c r="X42" s="293"/>
      <c r="Y42" s="2"/>
      <c r="Z42" s="89"/>
      <c r="AA42" s="90"/>
      <c r="AB42" s="91"/>
      <c r="AC42" s="90"/>
      <c r="AD42" s="91"/>
      <c r="AE42" s="90"/>
    </row>
    <row r="43" spans="1:60" s="28" customFormat="1" ht="55.5" customHeight="1" x14ac:dyDescent="0.25">
      <c r="A43" s="54" t="s">
        <v>26</v>
      </c>
      <c r="B43" s="54" t="s">
        <v>146</v>
      </c>
      <c r="C43" s="53" t="s">
        <v>147</v>
      </c>
      <c r="D43" s="99"/>
      <c r="E43" s="53" t="s">
        <v>114</v>
      </c>
      <c r="F43" s="54"/>
      <c r="G43" s="55"/>
      <c r="H43" s="55"/>
      <c r="I43" s="56"/>
      <c r="J43" s="56"/>
      <c r="K43" s="56"/>
      <c r="L43" s="56"/>
      <c r="M43" s="57"/>
      <c r="N43" s="57"/>
      <c r="O43" s="180"/>
      <c r="P43" s="193"/>
      <c r="Q43" s="57"/>
      <c r="R43" s="88"/>
      <c r="S43" s="88">
        <v>0</v>
      </c>
      <c r="T43" s="282">
        <v>0</v>
      </c>
      <c r="U43" s="292">
        <v>0</v>
      </c>
      <c r="V43" s="293">
        <v>0</v>
      </c>
      <c r="W43" s="316"/>
      <c r="X43" s="316">
        <v>0</v>
      </c>
      <c r="Y43" s="288"/>
      <c r="Z43" s="89"/>
      <c r="AA43" s="90"/>
      <c r="AB43" s="91"/>
      <c r="AC43" s="90"/>
      <c r="AD43" s="91"/>
      <c r="AE43" s="90"/>
    </row>
    <row r="44" spans="1:60" s="28" customFormat="1" ht="75" x14ac:dyDescent="0.25">
      <c r="A44" s="54" t="s">
        <v>26</v>
      </c>
      <c r="B44" s="54" t="s">
        <v>146</v>
      </c>
      <c r="C44" s="53" t="s">
        <v>147</v>
      </c>
      <c r="D44" s="54"/>
      <c r="E44" s="53" t="s">
        <v>139</v>
      </c>
      <c r="F44" s="54" t="s">
        <v>152</v>
      </c>
      <c r="G44" s="55"/>
      <c r="H44" s="55"/>
      <c r="I44" s="56"/>
      <c r="J44" s="56"/>
      <c r="K44" s="56"/>
      <c r="L44" s="56"/>
      <c r="M44" s="57"/>
      <c r="N44" s="57"/>
      <c r="O44" s="180"/>
      <c r="P44" s="193" t="s">
        <v>149</v>
      </c>
      <c r="Q44" s="57"/>
      <c r="R44" s="88" t="s">
        <v>149</v>
      </c>
      <c r="S44" s="88"/>
      <c r="T44" s="282" t="s">
        <v>149</v>
      </c>
      <c r="V44" s="88">
        <v>0</v>
      </c>
      <c r="W44" s="317"/>
      <c r="X44" s="28">
        <v>0</v>
      </c>
      <c r="Y44" s="288" t="s">
        <v>153</v>
      </c>
      <c r="Z44" s="89"/>
      <c r="AA44" s="90"/>
      <c r="AB44" s="91"/>
      <c r="AC44" s="90"/>
      <c r="AD44" s="91"/>
      <c r="AE44" s="90"/>
    </row>
    <row r="45" spans="1:60" s="28" customFormat="1" ht="45" x14ac:dyDescent="0.25">
      <c r="A45" s="52" t="s">
        <v>26</v>
      </c>
      <c r="B45" s="53" t="s">
        <v>154</v>
      </c>
      <c r="C45" s="2" t="s">
        <v>98</v>
      </c>
      <c r="D45" s="54"/>
      <c r="E45" s="53" t="s">
        <v>137</v>
      </c>
      <c r="F45" s="54" t="s">
        <v>155</v>
      </c>
      <c r="G45" s="55"/>
      <c r="H45" s="55"/>
      <c r="I45" s="56"/>
      <c r="J45" s="56"/>
      <c r="K45" s="56"/>
      <c r="L45" s="56"/>
      <c r="M45" s="57"/>
      <c r="N45" s="57"/>
      <c r="O45" s="180"/>
      <c r="P45" s="180" t="s">
        <v>156</v>
      </c>
      <c r="Q45" s="57"/>
      <c r="R45" s="57" t="s">
        <v>156</v>
      </c>
      <c r="S45" s="57"/>
      <c r="T45" s="57" t="s">
        <v>156</v>
      </c>
      <c r="V45" s="303" t="s">
        <v>157</v>
      </c>
      <c r="W45" s="303"/>
      <c r="X45" s="303"/>
      <c r="Y45" s="2"/>
      <c r="Z45" s="61"/>
      <c r="AA45" s="62"/>
      <c r="AB45" s="62"/>
      <c r="AC45" s="62"/>
      <c r="AD45" s="63"/>
      <c r="AE45" s="62"/>
    </row>
    <row r="46" spans="1:60" s="28" customFormat="1" ht="15" x14ac:dyDescent="0.25">
      <c r="A46" s="52" t="s">
        <v>26</v>
      </c>
      <c r="B46" s="54" t="s">
        <v>158</v>
      </c>
      <c r="C46" s="2" t="s">
        <v>98</v>
      </c>
      <c r="D46" s="54"/>
      <c r="E46" s="53" t="s">
        <v>159</v>
      </c>
      <c r="F46" s="54" t="s">
        <v>160</v>
      </c>
      <c r="G46" s="55"/>
      <c r="H46" s="55">
        <v>19081788</v>
      </c>
      <c r="I46" s="56"/>
      <c r="J46" s="56">
        <v>19081788</v>
      </c>
      <c r="K46" s="56"/>
      <c r="L46" s="56">
        <v>14638588</v>
      </c>
      <c r="M46" s="57"/>
      <c r="N46" s="72">
        <v>14638588</v>
      </c>
      <c r="O46" s="180"/>
      <c r="P46" s="188">
        <v>10374804</v>
      </c>
      <c r="Q46" s="57"/>
      <c r="R46" s="162">
        <v>9038313</v>
      </c>
      <c r="S46" s="162"/>
      <c r="T46" s="162"/>
      <c r="V46" s="162"/>
      <c r="W46" s="162"/>
      <c r="X46" s="162"/>
      <c r="Y46" s="53"/>
      <c r="Z46" s="58"/>
      <c r="AA46" s="62"/>
      <c r="AB46" s="62"/>
      <c r="AC46" s="62"/>
      <c r="AD46" s="63"/>
      <c r="AE46" s="62"/>
    </row>
    <row r="47" spans="1:60" s="28" customFormat="1" ht="45" x14ac:dyDescent="0.25">
      <c r="A47" s="54" t="s">
        <v>26</v>
      </c>
      <c r="B47" s="52" t="s">
        <v>113</v>
      </c>
      <c r="C47" s="2" t="s">
        <v>98</v>
      </c>
      <c r="D47" s="100"/>
      <c r="E47" s="53" t="s">
        <v>114</v>
      </c>
      <c r="F47" s="53">
        <v>60092</v>
      </c>
      <c r="G47" s="71"/>
      <c r="H47" s="71">
        <v>10121400</v>
      </c>
      <c r="I47" s="69"/>
      <c r="J47" s="69">
        <v>10121400</v>
      </c>
      <c r="K47" s="69"/>
      <c r="L47" s="94">
        <v>8263674</v>
      </c>
      <c r="M47" s="72"/>
      <c r="N47" s="72">
        <v>8263674</v>
      </c>
      <c r="O47" s="187"/>
      <c r="P47" s="187">
        <v>0</v>
      </c>
      <c r="Q47" s="72"/>
      <c r="R47" s="72">
        <v>0</v>
      </c>
      <c r="S47" s="72"/>
      <c r="T47" s="72">
        <v>0</v>
      </c>
      <c r="V47" s="72">
        <v>0</v>
      </c>
      <c r="W47" s="72"/>
      <c r="X47" s="72">
        <v>0</v>
      </c>
      <c r="Y47" s="2" t="s">
        <v>115</v>
      </c>
      <c r="Z47" s="87"/>
      <c r="AA47" s="62"/>
      <c r="AB47" s="63"/>
      <c r="AC47" s="62"/>
      <c r="AD47" s="63"/>
      <c r="AE47" s="62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</row>
    <row r="48" spans="1:60" s="28" customFormat="1" ht="45" x14ac:dyDescent="0.25">
      <c r="A48" s="52" t="s">
        <v>26</v>
      </c>
      <c r="B48" s="53" t="s">
        <v>96</v>
      </c>
      <c r="C48" s="2" t="s">
        <v>98</v>
      </c>
      <c r="D48" s="2"/>
      <c r="E48" s="2" t="s">
        <v>40</v>
      </c>
      <c r="F48" s="53" t="s">
        <v>161</v>
      </c>
      <c r="G48" s="55"/>
      <c r="H48" s="55"/>
      <c r="I48" s="56"/>
      <c r="J48" s="56"/>
      <c r="K48" s="56"/>
      <c r="L48" s="56"/>
      <c r="M48" s="57"/>
      <c r="N48" s="57"/>
      <c r="O48" s="180"/>
      <c r="P48" s="219" t="s">
        <v>162</v>
      </c>
      <c r="Q48" s="57"/>
      <c r="R48" s="219" t="s">
        <v>163</v>
      </c>
      <c r="S48" s="219"/>
      <c r="T48" s="219" t="s">
        <v>164</v>
      </c>
      <c r="V48" s="219" t="s">
        <v>165</v>
      </c>
      <c r="W48" s="219"/>
      <c r="X48" s="219" t="s">
        <v>166</v>
      </c>
      <c r="Y48" s="219" t="s">
        <v>45</v>
      </c>
      <c r="Z48" s="61"/>
      <c r="AA48" s="62"/>
      <c r="AB48" s="62"/>
      <c r="AC48" s="62"/>
      <c r="AD48" s="63"/>
      <c r="AE48" s="62"/>
    </row>
    <row r="49" spans="1:60" s="28" customFormat="1" ht="45" x14ac:dyDescent="0.25">
      <c r="A49" s="52" t="s">
        <v>26</v>
      </c>
      <c r="B49" s="53" t="s">
        <v>63</v>
      </c>
      <c r="C49" s="2" t="s">
        <v>62</v>
      </c>
      <c r="D49" s="2"/>
      <c r="E49" s="2" t="s">
        <v>40</v>
      </c>
      <c r="F49" s="53" t="s">
        <v>167</v>
      </c>
      <c r="G49" s="55"/>
      <c r="H49" s="55"/>
      <c r="I49" s="56"/>
      <c r="J49" s="56"/>
      <c r="K49" s="56"/>
      <c r="L49" s="56"/>
      <c r="M49" s="57"/>
      <c r="N49" s="57"/>
      <c r="O49" s="180"/>
      <c r="P49" s="219" t="s">
        <v>168</v>
      </c>
      <c r="Q49" s="57"/>
      <c r="R49" s="219" t="s">
        <v>169</v>
      </c>
      <c r="S49" s="219"/>
      <c r="T49" s="219" t="s">
        <v>170</v>
      </c>
      <c r="V49" s="219" t="s">
        <v>171</v>
      </c>
      <c r="W49" s="219"/>
      <c r="X49" s="219" t="s">
        <v>172</v>
      </c>
      <c r="Y49" s="219" t="s">
        <v>45</v>
      </c>
      <c r="Z49" s="61"/>
      <c r="AA49" s="62"/>
      <c r="AB49" s="62"/>
      <c r="AC49" s="62"/>
      <c r="AD49" s="63"/>
      <c r="AE49" s="62"/>
    </row>
    <row r="50" spans="1:60" s="28" customFormat="1" ht="60" x14ac:dyDescent="0.25">
      <c r="A50" s="54" t="s">
        <v>26</v>
      </c>
      <c r="B50" s="54" t="s">
        <v>51</v>
      </c>
      <c r="C50" s="2" t="s">
        <v>139</v>
      </c>
      <c r="D50" s="2" t="s">
        <v>173</v>
      </c>
      <c r="E50" s="2" t="s">
        <v>53</v>
      </c>
      <c r="F50" s="54"/>
      <c r="G50" s="81">
        <v>441118</v>
      </c>
      <c r="H50" s="81"/>
      <c r="I50" s="85">
        <v>441118</v>
      </c>
      <c r="J50" s="85"/>
      <c r="K50" s="85">
        <v>441118</v>
      </c>
      <c r="L50" s="85"/>
      <c r="M50" s="86">
        <v>2525300</v>
      </c>
      <c r="N50" s="86"/>
      <c r="O50" s="187" t="s">
        <v>174</v>
      </c>
      <c r="P50" s="192"/>
      <c r="Q50" s="72" t="s">
        <v>174</v>
      </c>
      <c r="R50" s="86"/>
      <c r="S50" s="86">
        <v>3430200</v>
      </c>
      <c r="T50" s="86"/>
      <c r="U50" s="86">
        <v>3430200</v>
      </c>
      <c r="W50" s="86">
        <v>3045200</v>
      </c>
      <c r="X50" s="86"/>
      <c r="Y50" s="2" t="s">
        <v>175</v>
      </c>
      <c r="Z50" s="58"/>
      <c r="AA50" s="62"/>
      <c r="AB50" s="62"/>
      <c r="AC50" s="62"/>
      <c r="AD50" s="63"/>
      <c r="AE50" s="62"/>
    </row>
    <row r="51" spans="1:60" s="28" customFormat="1" ht="15" x14ac:dyDescent="0.25">
      <c r="A51" s="52" t="s">
        <v>26</v>
      </c>
      <c r="B51" s="54" t="s">
        <v>176</v>
      </c>
      <c r="C51" s="2" t="s">
        <v>159</v>
      </c>
      <c r="D51" s="2" t="s">
        <v>177</v>
      </c>
      <c r="E51" s="2" t="s">
        <v>62</v>
      </c>
      <c r="F51" s="54"/>
      <c r="G51" s="55">
        <v>538350</v>
      </c>
      <c r="H51" s="55"/>
      <c r="I51" s="56">
        <v>538350</v>
      </c>
      <c r="J51" s="56"/>
      <c r="K51" s="101">
        <v>538350</v>
      </c>
      <c r="L51" s="56"/>
      <c r="M51" s="60">
        <v>538350</v>
      </c>
      <c r="N51" s="72"/>
      <c r="O51" s="181">
        <v>450000</v>
      </c>
      <c r="P51" s="187"/>
      <c r="Q51" s="60">
        <v>0</v>
      </c>
      <c r="R51" s="72"/>
      <c r="S51" s="72">
        <v>0</v>
      </c>
      <c r="T51" s="72"/>
      <c r="U51" s="77">
        <v>1168350</v>
      </c>
      <c r="V51" s="72"/>
      <c r="W51" s="72"/>
      <c r="X51" s="72"/>
      <c r="Y51" s="52"/>
      <c r="Z51" s="61"/>
      <c r="AA51" s="36"/>
      <c r="AB51" s="36"/>
      <c r="AC51" s="36"/>
      <c r="AD51" s="35"/>
      <c r="AE51" s="36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0" s="28" customFormat="1" ht="15" x14ac:dyDescent="0.25">
      <c r="A52" s="52" t="s">
        <v>26</v>
      </c>
      <c r="B52" s="54" t="s">
        <v>178</v>
      </c>
      <c r="C52" s="2" t="s">
        <v>159</v>
      </c>
      <c r="D52" s="2" t="s">
        <v>179</v>
      </c>
      <c r="E52" s="2" t="s">
        <v>180</v>
      </c>
      <c r="F52" s="54"/>
      <c r="G52" s="55">
        <v>22612865</v>
      </c>
      <c r="H52" s="55"/>
      <c r="I52" s="56">
        <v>22612865</v>
      </c>
      <c r="J52" s="56"/>
      <c r="K52" s="101">
        <v>21743089</v>
      </c>
      <c r="L52" s="56"/>
      <c r="M52" s="72">
        <v>21767089</v>
      </c>
      <c r="O52" s="193">
        <v>12198463</v>
      </c>
      <c r="P52" s="187"/>
      <c r="Q52" s="88">
        <v>15326014</v>
      </c>
      <c r="R52" s="72"/>
      <c r="S52" s="72">
        <v>74806</v>
      </c>
      <c r="T52" s="72"/>
      <c r="V52" s="72">
        <v>7358074</v>
      </c>
      <c r="W52" s="72"/>
      <c r="X52" s="72"/>
      <c r="Y52" s="52"/>
      <c r="Z52" s="58"/>
      <c r="AA52" s="62"/>
      <c r="AB52" s="62"/>
      <c r="AC52" s="62"/>
      <c r="AD52" s="63"/>
      <c r="AE52" s="62"/>
    </row>
    <row r="53" spans="1:60" s="28" customFormat="1" ht="45" x14ac:dyDescent="0.25">
      <c r="A53" s="52" t="s">
        <v>26</v>
      </c>
      <c r="B53" s="53" t="s">
        <v>181</v>
      </c>
      <c r="C53" s="2" t="s">
        <v>159</v>
      </c>
      <c r="D53" s="2" t="s">
        <v>182</v>
      </c>
      <c r="E53" s="2" t="s">
        <v>180</v>
      </c>
      <c r="F53" s="54"/>
      <c r="G53" s="55"/>
      <c r="H53" s="55"/>
      <c r="I53" s="56" t="s">
        <v>183</v>
      </c>
      <c r="J53" s="56"/>
      <c r="K53" s="56"/>
      <c r="L53" s="56"/>
      <c r="M53" s="57"/>
      <c r="N53" s="57"/>
      <c r="O53" s="180">
        <v>11879541</v>
      </c>
      <c r="P53" s="180"/>
      <c r="Q53" s="57">
        <v>8829808</v>
      </c>
      <c r="R53" s="57"/>
      <c r="S53" s="57">
        <v>25506797</v>
      </c>
      <c r="T53" s="57"/>
      <c r="U53" s="57">
        <v>22618215</v>
      </c>
      <c r="V53" s="57"/>
      <c r="W53" s="57">
        <f>4320800+4408887+10215904</f>
        <v>18945591</v>
      </c>
      <c r="X53" s="57"/>
      <c r="Y53" s="2"/>
      <c r="Z53" s="61"/>
      <c r="AA53" s="62"/>
      <c r="AB53" s="62"/>
      <c r="AC53" s="62"/>
      <c r="AD53" s="63"/>
      <c r="AE53" s="62"/>
    </row>
    <row r="54" spans="1:60" s="28" customFormat="1" ht="15" x14ac:dyDescent="0.25">
      <c r="A54" s="52" t="s">
        <v>26</v>
      </c>
      <c r="B54" s="53" t="s">
        <v>181</v>
      </c>
      <c r="C54" s="2" t="s">
        <v>180</v>
      </c>
      <c r="D54" s="2"/>
      <c r="E54" s="2" t="s">
        <v>159</v>
      </c>
      <c r="F54" s="54" t="s">
        <v>184</v>
      </c>
      <c r="G54" s="55"/>
      <c r="H54" s="55"/>
      <c r="I54" s="56"/>
      <c r="J54" s="56">
        <v>0</v>
      </c>
      <c r="K54" s="56"/>
      <c r="L54" s="56"/>
      <c r="M54" s="57"/>
      <c r="N54" s="57"/>
      <c r="O54" s="180"/>
      <c r="P54" s="180">
        <v>0</v>
      </c>
      <c r="Q54" s="57"/>
      <c r="R54" s="57">
        <v>0</v>
      </c>
      <c r="S54" s="57"/>
      <c r="T54" s="57">
        <f>386142+3780542</f>
        <v>4166684</v>
      </c>
      <c r="V54" s="57">
        <v>7500000</v>
      </c>
      <c r="W54" s="57"/>
      <c r="X54" s="57">
        <v>7500000</v>
      </c>
      <c r="Y54" s="2"/>
      <c r="Z54" s="61"/>
      <c r="AA54" s="62"/>
      <c r="AB54" s="62"/>
      <c r="AC54" s="62"/>
      <c r="AD54" s="63"/>
      <c r="AE54" s="62"/>
    </row>
    <row r="55" spans="1:60" s="28" customFormat="1" ht="60" x14ac:dyDescent="0.25">
      <c r="A55" s="52" t="s">
        <v>26</v>
      </c>
      <c r="B55" s="52" t="s">
        <v>185</v>
      </c>
      <c r="C55" s="2" t="s">
        <v>186</v>
      </c>
      <c r="D55" s="2">
        <v>800002</v>
      </c>
      <c r="E55" s="2" t="s">
        <v>137</v>
      </c>
      <c r="F55" s="54">
        <v>6800</v>
      </c>
      <c r="G55" s="81"/>
      <c r="H55" s="55">
        <v>38812499</v>
      </c>
      <c r="I55" s="56"/>
      <c r="J55" s="59">
        <v>38798853</v>
      </c>
      <c r="K55" s="59"/>
      <c r="L55" s="59">
        <v>38812499</v>
      </c>
      <c r="M55" s="72"/>
      <c r="N55" s="72">
        <v>38812499</v>
      </c>
      <c r="O55" s="187"/>
      <c r="P55" s="187" t="s">
        <v>187</v>
      </c>
      <c r="Q55" s="72"/>
      <c r="R55" s="72" t="s">
        <v>187</v>
      </c>
      <c r="S55" s="72"/>
      <c r="T55" s="249">
        <v>0</v>
      </c>
      <c r="V55" s="236">
        <v>0</v>
      </c>
      <c r="W55" s="236"/>
      <c r="X55" s="236"/>
      <c r="Y55" s="2" t="s">
        <v>188</v>
      </c>
      <c r="Z55" s="58"/>
      <c r="AA55" s="62"/>
      <c r="AB55" s="62"/>
      <c r="AC55" s="62"/>
      <c r="AD55" s="63"/>
      <c r="AE55" s="62"/>
    </row>
    <row r="56" spans="1:60" s="28" customFormat="1" ht="45" x14ac:dyDescent="0.25">
      <c r="A56" s="54" t="s">
        <v>26</v>
      </c>
      <c r="B56" s="54" t="s">
        <v>189</v>
      </c>
      <c r="C56" s="2" t="s">
        <v>139</v>
      </c>
      <c r="D56" s="2" t="s">
        <v>190</v>
      </c>
      <c r="E56" s="2" t="s">
        <v>70</v>
      </c>
      <c r="F56" s="54" t="s">
        <v>191</v>
      </c>
      <c r="G56" s="81">
        <v>1130000</v>
      </c>
      <c r="H56" s="81"/>
      <c r="I56" s="85">
        <v>1130000</v>
      </c>
      <c r="J56" s="85"/>
      <c r="K56" s="85">
        <v>3215662</v>
      </c>
      <c r="L56" s="85"/>
      <c r="M56" s="86">
        <v>1462098</v>
      </c>
      <c r="N56" s="86"/>
      <c r="O56" s="192">
        <v>2100000</v>
      </c>
      <c r="P56" s="192"/>
      <c r="Q56" s="86">
        <v>2100000</v>
      </c>
      <c r="R56" s="86"/>
      <c r="S56" s="86">
        <v>2100000</v>
      </c>
      <c r="T56" s="86"/>
      <c r="U56" s="86">
        <v>2100000</v>
      </c>
      <c r="W56" s="28">
        <v>0</v>
      </c>
      <c r="X56" s="86"/>
      <c r="Y56" s="2" t="s">
        <v>175</v>
      </c>
      <c r="Z56" s="89"/>
      <c r="AA56" s="90"/>
      <c r="AB56" s="91"/>
      <c r="AC56" s="90"/>
      <c r="AD56" s="91"/>
      <c r="AE56" s="90"/>
    </row>
    <row r="57" spans="1:60" s="28" customFormat="1" ht="30" x14ac:dyDescent="0.25">
      <c r="A57" s="54" t="s">
        <v>26</v>
      </c>
      <c r="B57" s="54" t="s">
        <v>116</v>
      </c>
      <c r="C57" s="2" t="s">
        <v>139</v>
      </c>
      <c r="D57" s="2" t="s">
        <v>192</v>
      </c>
      <c r="E57" s="2" t="s">
        <v>98</v>
      </c>
      <c r="F57" s="54"/>
      <c r="G57" s="55"/>
      <c r="H57" s="55"/>
      <c r="I57" s="56"/>
      <c r="J57" s="56"/>
      <c r="K57" s="56"/>
      <c r="L57" s="56"/>
      <c r="M57" s="57"/>
      <c r="N57" s="57"/>
      <c r="O57" s="180" t="s">
        <v>193</v>
      </c>
      <c r="P57" s="193"/>
      <c r="Q57" s="57" t="s">
        <v>193</v>
      </c>
      <c r="R57" s="88"/>
      <c r="S57" s="88"/>
      <c r="T57" s="88"/>
      <c r="U57" s="88">
        <v>3382500</v>
      </c>
      <c r="W57" s="88">
        <v>181500</v>
      </c>
      <c r="X57" s="88"/>
      <c r="Y57" s="2"/>
      <c r="Z57" s="89"/>
      <c r="AA57" s="90"/>
      <c r="AB57" s="91"/>
      <c r="AC57" s="90"/>
      <c r="AD57" s="91"/>
      <c r="AE57" s="90"/>
    </row>
    <row r="58" spans="1:60" s="207" customFormat="1" ht="69" customHeight="1" x14ac:dyDescent="0.25">
      <c r="A58" s="253" t="s">
        <v>26</v>
      </c>
      <c r="B58" s="254" t="s">
        <v>194</v>
      </c>
      <c r="C58" s="110" t="s">
        <v>139</v>
      </c>
      <c r="D58" s="2"/>
      <c r="E58" s="110" t="s">
        <v>70</v>
      </c>
      <c r="F58" s="53"/>
      <c r="G58" s="55"/>
      <c r="H58" s="55">
        <v>2539401</v>
      </c>
      <c r="I58" s="56"/>
      <c r="J58" s="68" t="s">
        <v>175</v>
      </c>
      <c r="K58" s="68"/>
      <c r="L58" s="105"/>
      <c r="M58" s="57"/>
      <c r="N58" s="57"/>
      <c r="O58" s="180">
        <v>2539401</v>
      </c>
      <c r="P58" s="187"/>
      <c r="Q58" s="255"/>
      <c r="R58" s="256"/>
      <c r="S58" s="256"/>
      <c r="T58" s="256"/>
      <c r="U58" s="294"/>
      <c r="V58" s="295"/>
      <c r="W58" s="295"/>
      <c r="X58" s="295"/>
      <c r="Y58" s="110" t="s">
        <v>195</v>
      </c>
      <c r="Z58" s="257"/>
      <c r="AA58" s="258"/>
      <c r="AB58" s="258"/>
      <c r="AC58" s="258"/>
      <c r="AD58" s="259"/>
      <c r="AE58" s="258"/>
    </row>
    <row r="59" spans="1:60" s="37" customFormat="1" ht="75" x14ac:dyDescent="0.25">
      <c r="A59" s="54" t="s">
        <v>26</v>
      </c>
      <c r="B59" s="54" t="s">
        <v>83</v>
      </c>
      <c r="C59" s="53" t="s">
        <v>85</v>
      </c>
      <c r="D59" s="54"/>
      <c r="E59" s="53" t="s">
        <v>139</v>
      </c>
      <c r="F59" s="54" t="s">
        <v>196</v>
      </c>
      <c r="G59" s="81"/>
      <c r="H59" s="81">
        <v>0</v>
      </c>
      <c r="I59" s="85"/>
      <c r="J59" s="85">
        <v>0</v>
      </c>
      <c r="K59" s="85"/>
      <c r="L59" s="85">
        <v>0</v>
      </c>
      <c r="M59" s="86"/>
      <c r="N59" s="86">
        <v>0</v>
      </c>
      <c r="O59" s="192"/>
      <c r="P59" s="192">
        <v>6383265</v>
      </c>
      <c r="Q59" s="86"/>
      <c r="R59" s="86">
        <v>6383265</v>
      </c>
      <c r="S59" s="86"/>
      <c r="T59" s="283">
        <v>6383265</v>
      </c>
      <c r="V59" s="86">
        <v>6383265</v>
      </c>
      <c r="W59" s="318"/>
      <c r="X59" s="86">
        <v>6383265</v>
      </c>
      <c r="Y59" s="288" t="s">
        <v>153</v>
      </c>
      <c r="Z59" s="61"/>
      <c r="AA59" s="36"/>
      <c r="AB59" s="36"/>
      <c r="AC59" s="36"/>
      <c r="AD59" s="35"/>
      <c r="AE59" s="36"/>
    </row>
    <row r="60" spans="1:60" s="28" customFormat="1" ht="75" x14ac:dyDescent="0.25">
      <c r="A60" s="54" t="s">
        <v>26</v>
      </c>
      <c r="B60" s="54" t="s">
        <v>197</v>
      </c>
      <c r="C60" s="53" t="s">
        <v>85</v>
      </c>
      <c r="D60" s="54"/>
      <c r="E60" s="53" t="s">
        <v>139</v>
      </c>
      <c r="F60" s="54" t="s">
        <v>198</v>
      </c>
      <c r="G60" s="81"/>
      <c r="H60" s="81">
        <v>9127390</v>
      </c>
      <c r="I60" s="85"/>
      <c r="J60" s="85">
        <v>9127390</v>
      </c>
      <c r="K60" s="85"/>
      <c r="L60" s="85">
        <v>8878106</v>
      </c>
      <c r="M60" s="86"/>
      <c r="N60" s="86">
        <v>9277389</v>
      </c>
      <c r="O60" s="192"/>
      <c r="P60" s="192">
        <v>8831000</v>
      </c>
      <c r="Q60" s="86"/>
      <c r="R60" s="86">
        <v>8831000</v>
      </c>
      <c r="S60" s="86"/>
      <c r="T60" s="283">
        <v>8831000</v>
      </c>
      <c r="V60" s="86">
        <v>8831000</v>
      </c>
      <c r="W60" s="318"/>
      <c r="X60" s="86">
        <v>8831000</v>
      </c>
      <c r="Y60" s="288" t="s">
        <v>153</v>
      </c>
      <c r="Z60" s="61"/>
      <c r="AA60" s="36"/>
      <c r="AB60" s="36"/>
      <c r="AC60" s="36"/>
      <c r="AD60" s="35"/>
      <c r="AE60" s="36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</row>
    <row r="61" spans="1:60" s="28" customFormat="1" ht="45" x14ac:dyDescent="0.25">
      <c r="A61" s="52" t="s">
        <v>26</v>
      </c>
      <c r="B61" s="53" t="s">
        <v>60</v>
      </c>
      <c r="C61" s="2" t="s">
        <v>62</v>
      </c>
      <c r="D61" s="2"/>
      <c r="E61" s="2" t="s">
        <v>40</v>
      </c>
      <c r="F61" s="53">
        <v>3426</v>
      </c>
      <c r="G61" s="55"/>
      <c r="H61" s="55">
        <v>0</v>
      </c>
      <c r="I61" s="56"/>
      <c r="J61" s="56">
        <v>0</v>
      </c>
      <c r="K61" s="56"/>
      <c r="L61" s="56">
        <v>0</v>
      </c>
      <c r="M61" s="57"/>
      <c r="N61" s="57">
        <v>0</v>
      </c>
      <c r="O61" s="180"/>
      <c r="P61" s="180">
        <v>0</v>
      </c>
      <c r="Q61" s="57"/>
      <c r="R61" s="57">
        <v>0</v>
      </c>
      <c r="S61" s="57"/>
      <c r="T61" s="57">
        <v>0</v>
      </c>
      <c r="U61" s="296"/>
      <c r="V61" s="298">
        <v>0</v>
      </c>
      <c r="W61" s="298"/>
      <c r="X61" s="298">
        <v>0</v>
      </c>
      <c r="Y61" s="219" t="s">
        <v>95</v>
      </c>
      <c r="Z61" s="61"/>
      <c r="AA61" s="62"/>
      <c r="AB61" s="62"/>
      <c r="AC61" s="62"/>
      <c r="AD61" s="63"/>
      <c r="AE61" s="62"/>
    </row>
    <row r="62" spans="1:60" s="28" customFormat="1" ht="45" x14ac:dyDescent="0.25">
      <c r="A62" s="52" t="s">
        <v>26</v>
      </c>
      <c r="B62" s="53" t="s">
        <v>76</v>
      </c>
      <c r="C62" s="2" t="s">
        <v>70</v>
      </c>
      <c r="D62" s="2"/>
      <c r="E62" s="2" t="s">
        <v>40</v>
      </c>
      <c r="F62" s="53">
        <v>5271</v>
      </c>
      <c r="G62" s="55"/>
      <c r="H62" s="55">
        <v>0</v>
      </c>
      <c r="I62" s="56"/>
      <c r="J62" s="56">
        <v>0</v>
      </c>
      <c r="K62" s="56"/>
      <c r="L62" s="56">
        <v>0</v>
      </c>
      <c r="M62" s="57"/>
      <c r="N62" s="57">
        <v>0</v>
      </c>
      <c r="O62" s="180"/>
      <c r="P62" s="180">
        <v>0</v>
      </c>
      <c r="Q62" s="57"/>
      <c r="R62" s="57">
        <v>0</v>
      </c>
      <c r="S62" s="57"/>
      <c r="T62" s="57">
        <v>0</v>
      </c>
      <c r="V62" s="57">
        <v>0</v>
      </c>
      <c r="W62" s="57"/>
      <c r="X62" s="57"/>
      <c r="Y62" s="219" t="s">
        <v>45</v>
      </c>
      <c r="Z62" s="61"/>
      <c r="AA62" s="62"/>
      <c r="AB62" s="62"/>
      <c r="AC62" s="62"/>
      <c r="AD62" s="63"/>
      <c r="AE62" s="62"/>
    </row>
    <row r="63" spans="1:60" s="28" customFormat="1" ht="15" x14ac:dyDescent="0.25">
      <c r="A63" s="54" t="s">
        <v>26</v>
      </c>
      <c r="B63" s="52" t="s">
        <v>199</v>
      </c>
      <c r="C63" s="2" t="s">
        <v>85</v>
      </c>
      <c r="D63" s="2"/>
      <c r="E63" s="2" t="s">
        <v>200</v>
      </c>
      <c r="F63" s="103" t="s">
        <v>201</v>
      </c>
      <c r="G63" s="92"/>
      <c r="H63" s="71">
        <v>2883602</v>
      </c>
      <c r="I63" s="69"/>
      <c r="J63" s="69">
        <v>2883602</v>
      </c>
      <c r="K63" s="69"/>
      <c r="L63" s="69">
        <v>2883602</v>
      </c>
      <c r="M63" s="57"/>
      <c r="N63" s="60">
        <v>2883602</v>
      </c>
      <c r="O63" s="180">
        <v>0</v>
      </c>
      <c r="P63" s="195">
        <v>3071750</v>
      </c>
      <c r="Q63" s="57">
        <v>0</v>
      </c>
      <c r="R63" s="152">
        <v>3071750</v>
      </c>
      <c r="S63" s="152">
        <v>0</v>
      </c>
      <c r="T63" s="152">
        <v>3071750</v>
      </c>
      <c r="V63" s="104">
        <v>3071750</v>
      </c>
      <c r="W63" s="104"/>
      <c r="X63" s="321">
        <v>3071750</v>
      </c>
      <c r="Y63" s="52"/>
      <c r="Z63" s="61"/>
      <c r="AA63" s="36"/>
      <c r="AB63" s="36"/>
      <c r="AC63" s="36"/>
      <c r="AD63" s="35"/>
      <c r="AE63" s="36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</row>
    <row r="64" spans="1:60" s="28" customFormat="1" ht="15" x14ac:dyDescent="0.25">
      <c r="A64" s="54" t="s">
        <v>26</v>
      </c>
      <c r="B64" s="52" t="s">
        <v>202</v>
      </c>
      <c r="C64" s="2" t="s">
        <v>85</v>
      </c>
      <c r="D64" s="2"/>
      <c r="E64" s="2" t="s">
        <v>200</v>
      </c>
      <c r="F64" s="103" t="s">
        <v>203</v>
      </c>
      <c r="G64" s="55"/>
      <c r="H64" s="55">
        <v>188148</v>
      </c>
      <c r="I64" s="56"/>
      <c r="J64" s="56">
        <v>188148</v>
      </c>
      <c r="K64" s="56"/>
      <c r="L64" s="56">
        <v>188148</v>
      </c>
      <c r="M64" s="57"/>
      <c r="N64" s="60">
        <v>188148</v>
      </c>
      <c r="O64" s="180"/>
      <c r="P64" s="181">
        <v>0</v>
      </c>
      <c r="Q64" s="57"/>
      <c r="R64" s="60">
        <v>0</v>
      </c>
      <c r="S64" s="60">
        <v>0</v>
      </c>
      <c r="T64" s="60">
        <v>0</v>
      </c>
      <c r="V64" s="314">
        <v>0</v>
      </c>
      <c r="W64" s="314"/>
      <c r="X64" s="314">
        <v>0</v>
      </c>
      <c r="Y64" s="52"/>
      <c r="Z64" s="61"/>
      <c r="AA64" s="62"/>
      <c r="AB64" s="62"/>
      <c r="AC64" s="62"/>
      <c r="AD64" s="63"/>
      <c r="AE64" s="62"/>
    </row>
    <row r="65" spans="1:60" s="28" customFormat="1" ht="60" x14ac:dyDescent="0.25">
      <c r="A65" s="52" t="s">
        <v>26</v>
      </c>
      <c r="B65" s="54" t="s">
        <v>185</v>
      </c>
      <c r="C65" s="2" t="s">
        <v>137</v>
      </c>
      <c r="D65" s="2">
        <v>6800</v>
      </c>
      <c r="E65" s="2" t="s">
        <v>204</v>
      </c>
      <c r="F65" s="54"/>
      <c r="G65" s="85"/>
      <c r="H65" s="85"/>
      <c r="I65" s="86"/>
      <c r="J65" s="86"/>
      <c r="K65" s="86"/>
      <c r="L65" s="86"/>
      <c r="M65" s="86"/>
      <c r="N65" s="86"/>
      <c r="O65" s="187" t="s">
        <v>205</v>
      </c>
      <c r="P65" s="192"/>
      <c r="Q65" s="72" t="s">
        <v>205</v>
      </c>
      <c r="R65" s="86"/>
      <c r="S65" s="72" t="s">
        <v>206</v>
      </c>
      <c r="T65" s="86"/>
      <c r="U65" s="303" t="s">
        <v>207</v>
      </c>
      <c r="V65" s="86"/>
      <c r="W65" s="86"/>
      <c r="X65" s="86"/>
      <c r="Y65" s="2" t="s">
        <v>188</v>
      </c>
      <c r="Z65" s="58"/>
      <c r="AA65" s="62"/>
      <c r="AB65" s="62"/>
      <c r="AC65" s="62"/>
      <c r="AD65" s="63"/>
      <c r="AE65" s="62"/>
    </row>
    <row r="66" spans="1:60" s="28" customFormat="1" ht="75" x14ac:dyDescent="0.25">
      <c r="A66" s="52" t="s">
        <v>26</v>
      </c>
      <c r="B66" s="53" t="s">
        <v>154</v>
      </c>
      <c r="C66" s="2" t="s">
        <v>137</v>
      </c>
      <c r="D66" s="2" t="s">
        <v>155</v>
      </c>
      <c r="E66" s="2" t="s">
        <v>98</v>
      </c>
      <c r="F66" s="53"/>
      <c r="G66" s="55"/>
      <c r="H66" s="55"/>
      <c r="I66" s="56"/>
      <c r="J66" s="56"/>
      <c r="K66" s="56"/>
      <c r="L66" s="56"/>
      <c r="M66" s="57"/>
      <c r="N66" s="57"/>
      <c r="O66" s="183" t="s">
        <v>208</v>
      </c>
      <c r="P66" s="187"/>
      <c r="Q66" s="46" t="s">
        <v>208</v>
      </c>
      <c r="R66" s="72"/>
      <c r="S66" s="248" t="s">
        <v>209</v>
      </c>
      <c r="T66" s="72"/>
      <c r="U66" s="340" t="s">
        <v>342</v>
      </c>
      <c r="V66" s="72"/>
      <c r="W66" s="72"/>
      <c r="X66" s="72"/>
      <c r="Y66" s="2"/>
      <c r="Z66" s="61"/>
      <c r="AA66" s="62"/>
      <c r="AB66" s="62"/>
      <c r="AC66" s="62"/>
      <c r="AD66" s="63"/>
      <c r="AE66" s="62"/>
    </row>
    <row r="67" spans="1:60" s="28" customFormat="1" ht="45" x14ac:dyDescent="0.25">
      <c r="A67" s="52" t="s">
        <v>26</v>
      </c>
      <c r="B67" s="53" t="s">
        <v>101</v>
      </c>
      <c r="C67" s="2" t="s">
        <v>102</v>
      </c>
      <c r="D67" s="2"/>
      <c r="E67" s="2" t="s">
        <v>40</v>
      </c>
      <c r="F67" s="53" t="s">
        <v>210</v>
      </c>
      <c r="G67" s="55"/>
      <c r="H67" s="55">
        <v>0</v>
      </c>
      <c r="I67" s="56"/>
      <c r="J67" s="56">
        <v>0</v>
      </c>
      <c r="K67" s="56"/>
      <c r="L67" s="56">
        <v>0</v>
      </c>
      <c r="M67" s="57"/>
      <c r="N67" s="57">
        <v>0</v>
      </c>
      <c r="O67" s="180"/>
      <c r="P67" s="180">
        <v>0</v>
      </c>
      <c r="Q67" s="57"/>
      <c r="R67" s="57">
        <v>0</v>
      </c>
      <c r="S67" s="57"/>
      <c r="T67" s="57">
        <v>0</v>
      </c>
      <c r="U67" s="339" t="s">
        <v>341</v>
      </c>
      <c r="V67" s="57">
        <v>0</v>
      </c>
      <c r="W67" s="57"/>
      <c r="X67" s="57"/>
      <c r="Y67" s="219" t="s">
        <v>45</v>
      </c>
      <c r="Z67" s="61"/>
      <c r="AA67" s="36"/>
      <c r="AB67" s="36"/>
      <c r="AC67" s="36"/>
      <c r="AD67" s="35"/>
      <c r="AE67" s="36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</row>
    <row r="68" spans="1:60" s="28" customFormat="1" ht="45" x14ac:dyDescent="0.25">
      <c r="A68" s="52" t="s">
        <v>26</v>
      </c>
      <c r="B68" s="53" t="s">
        <v>73</v>
      </c>
      <c r="C68" s="2" t="s">
        <v>70</v>
      </c>
      <c r="D68" s="2"/>
      <c r="E68" s="2" t="s">
        <v>40</v>
      </c>
      <c r="F68" s="53" t="s">
        <v>211</v>
      </c>
      <c r="G68" s="55"/>
      <c r="H68" s="55">
        <v>2977731</v>
      </c>
      <c r="I68" s="56"/>
      <c r="J68" s="56">
        <v>2977731</v>
      </c>
      <c r="K68" s="56"/>
      <c r="L68" s="56">
        <v>2977731</v>
      </c>
      <c r="M68" s="57"/>
      <c r="N68" s="57">
        <v>2977731</v>
      </c>
      <c r="O68" s="180"/>
      <c r="P68" s="219" t="s">
        <v>212</v>
      </c>
      <c r="Q68" s="57"/>
      <c r="R68" s="224" t="s">
        <v>213</v>
      </c>
      <c r="S68" s="174"/>
      <c r="T68" s="219" t="s">
        <v>212</v>
      </c>
      <c r="V68" s="219">
        <v>0</v>
      </c>
      <c r="W68" s="219"/>
      <c r="X68" s="219"/>
      <c r="Y68" s="219" t="s">
        <v>45</v>
      </c>
      <c r="Z68" s="58"/>
      <c r="AA68" s="62"/>
      <c r="AB68" s="62"/>
      <c r="AC68" s="62"/>
      <c r="AD68" s="63"/>
      <c r="AE68" s="62"/>
    </row>
    <row r="69" spans="1:60" s="28" customFormat="1" ht="45" x14ac:dyDescent="0.25">
      <c r="A69" s="52" t="s">
        <v>26</v>
      </c>
      <c r="B69" s="53" t="s">
        <v>46</v>
      </c>
      <c r="C69" s="2" t="s">
        <v>48</v>
      </c>
      <c r="D69" s="2"/>
      <c r="E69" s="2" t="s">
        <v>40</v>
      </c>
      <c r="F69" s="53">
        <v>8806</v>
      </c>
      <c r="G69" s="55"/>
      <c r="H69" s="55">
        <v>555000</v>
      </c>
      <c r="I69" s="56"/>
      <c r="J69" s="68">
        <v>1055000</v>
      </c>
      <c r="K69" s="68"/>
      <c r="L69" s="105">
        <v>1055000</v>
      </c>
      <c r="M69" s="57"/>
      <c r="N69" s="57">
        <v>1055000</v>
      </c>
      <c r="O69" s="180"/>
      <c r="P69" s="219" t="s">
        <v>214</v>
      </c>
      <c r="Q69" s="57"/>
      <c r="R69" s="219" t="s">
        <v>215</v>
      </c>
      <c r="S69" s="219"/>
      <c r="T69" s="219" t="s">
        <v>214</v>
      </c>
      <c r="V69" s="219" t="s">
        <v>214</v>
      </c>
      <c r="W69" s="219"/>
      <c r="X69" s="219"/>
      <c r="Y69" s="219" t="s">
        <v>45</v>
      </c>
      <c r="Z69" s="61"/>
      <c r="AA69" s="62"/>
      <c r="AB69" s="62"/>
      <c r="AC69" s="62"/>
      <c r="AD69" s="63"/>
      <c r="AE69" s="62"/>
    </row>
    <row r="70" spans="1:60" s="28" customFormat="1" ht="15" x14ac:dyDescent="0.2">
      <c r="A70" s="54" t="s">
        <v>26</v>
      </c>
      <c r="B70" s="54" t="s">
        <v>216</v>
      </c>
      <c r="C70" s="2" t="s">
        <v>70</v>
      </c>
      <c r="D70" s="2"/>
      <c r="E70" s="2" t="s">
        <v>217</v>
      </c>
      <c r="F70" s="54" t="s">
        <v>218</v>
      </c>
      <c r="G70" s="92"/>
      <c r="H70" s="71">
        <v>15166482</v>
      </c>
      <c r="I70" s="69"/>
      <c r="J70" s="69">
        <v>15166482</v>
      </c>
      <c r="K70" s="69"/>
      <c r="L70" s="69">
        <v>15300000</v>
      </c>
      <c r="M70" s="57"/>
      <c r="N70" s="57">
        <v>15300000</v>
      </c>
      <c r="O70" s="189"/>
      <c r="P70" s="189" t="s">
        <v>219</v>
      </c>
      <c r="Q70" s="76"/>
      <c r="R70" s="76" t="s">
        <v>219</v>
      </c>
      <c r="S70" s="76"/>
      <c r="T70" s="76">
        <v>0</v>
      </c>
      <c r="V70" s="252">
        <v>0</v>
      </c>
      <c r="W70" s="252"/>
      <c r="X70" s="252"/>
      <c r="Y70" s="52"/>
      <c r="Z70" s="61"/>
      <c r="AA70" s="62"/>
      <c r="AB70" s="62"/>
      <c r="AC70" s="62"/>
      <c r="AD70" s="63"/>
      <c r="AE70" s="62"/>
    </row>
    <row r="71" spans="1:60" s="28" customFormat="1" ht="45" x14ac:dyDescent="0.25">
      <c r="A71" s="52" t="s">
        <v>26</v>
      </c>
      <c r="B71" s="54" t="s">
        <v>73</v>
      </c>
      <c r="C71" s="2" t="s">
        <v>70</v>
      </c>
      <c r="D71" s="2" t="s">
        <v>220</v>
      </c>
      <c r="E71" s="2" t="s">
        <v>221</v>
      </c>
      <c r="F71" s="54" t="s">
        <v>222</v>
      </c>
      <c r="G71" s="81"/>
      <c r="H71" s="81">
        <v>3174990</v>
      </c>
      <c r="I71" s="82"/>
      <c r="J71" s="82">
        <v>3174990</v>
      </c>
      <c r="K71" s="82"/>
      <c r="L71" s="82">
        <v>3174990</v>
      </c>
      <c r="M71" s="76"/>
      <c r="N71" s="83">
        <v>3174990</v>
      </c>
      <c r="O71" s="76">
        <v>0</v>
      </c>
      <c r="P71" s="235" t="s">
        <v>223</v>
      </c>
      <c r="Q71" s="76">
        <v>0</v>
      </c>
      <c r="R71" s="235" t="s">
        <v>224</v>
      </c>
      <c r="S71" s="235">
        <v>0</v>
      </c>
      <c r="T71" s="235" t="s">
        <v>225</v>
      </c>
      <c r="U71" s="235" t="s">
        <v>226</v>
      </c>
      <c r="V71" s="235" t="s">
        <v>334</v>
      </c>
      <c r="W71" s="235"/>
      <c r="X71" s="235"/>
      <c r="Y71" s="2" t="s">
        <v>227</v>
      </c>
      <c r="Z71" s="61"/>
      <c r="AA71" s="62"/>
      <c r="AB71" s="62"/>
      <c r="AC71" s="62"/>
      <c r="AD71" s="63"/>
      <c r="AE71" s="62"/>
    </row>
    <row r="72" spans="1:60" s="28" customFormat="1" ht="75" x14ac:dyDescent="0.25">
      <c r="A72" s="54" t="s">
        <v>26</v>
      </c>
      <c r="B72" s="54" t="s">
        <v>189</v>
      </c>
      <c r="C72" s="2" t="s">
        <v>70</v>
      </c>
      <c r="D72" s="2" t="s">
        <v>228</v>
      </c>
      <c r="E72" s="2" t="s">
        <v>139</v>
      </c>
      <c r="F72" s="54" t="s">
        <v>229</v>
      </c>
      <c r="G72" s="81"/>
      <c r="H72" s="81">
        <v>2960962</v>
      </c>
      <c r="I72" s="85"/>
      <c r="J72" s="85">
        <v>2678462</v>
      </c>
      <c r="K72" s="85"/>
      <c r="L72" s="85">
        <v>3215662</v>
      </c>
      <c r="M72" s="86"/>
      <c r="N72" s="86">
        <v>2949722</v>
      </c>
      <c r="O72" s="192"/>
      <c r="P72" s="192">
        <v>3850000</v>
      </c>
      <c r="Q72" s="86"/>
      <c r="R72" s="86">
        <v>3850000</v>
      </c>
      <c r="S72" s="86"/>
      <c r="T72" s="283">
        <v>6000000</v>
      </c>
      <c r="V72" s="86">
        <v>3160000</v>
      </c>
      <c r="W72" s="318"/>
      <c r="X72" s="86">
        <v>2095000</v>
      </c>
      <c r="Y72" s="288" t="s">
        <v>153</v>
      </c>
      <c r="Z72" s="58"/>
      <c r="AA72" s="62"/>
      <c r="AB72" s="62"/>
      <c r="AC72" s="62"/>
      <c r="AD72" s="63"/>
      <c r="AE72" s="62"/>
    </row>
    <row r="73" spans="1:60" s="28" customFormat="1" ht="75" x14ac:dyDescent="0.25">
      <c r="A73" s="54" t="s">
        <v>26</v>
      </c>
      <c r="B73" s="54" t="s">
        <v>230</v>
      </c>
      <c r="C73" s="2" t="s">
        <v>70</v>
      </c>
      <c r="D73" s="2"/>
      <c r="E73" s="2" t="s">
        <v>139</v>
      </c>
      <c r="F73" s="54" t="s">
        <v>231</v>
      </c>
      <c r="G73" s="81"/>
      <c r="H73" s="81">
        <v>7410218</v>
      </c>
      <c r="I73" s="85"/>
      <c r="J73" s="85">
        <v>7410218</v>
      </c>
      <c r="K73" s="85"/>
      <c r="L73" s="85">
        <v>7119992</v>
      </c>
      <c r="M73" s="86"/>
      <c r="N73" s="86">
        <v>7119992</v>
      </c>
      <c r="O73" s="192"/>
      <c r="P73" s="192">
        <v>5630000</v>
      </c>
      <c r="Q73" s="86"/>
      <c r="R73" s="86">
        <v>4667694</v>
      </c>
      <c r="S73" s="86"/>
      <c r="T73" s="283">
        <v>4667694</v>
      </c>
      <c r="V73" s="86">
        <v>4475871</v>
      </c>
      <c r="W73" s="318"/>
      <c r="X73" s="332">
        <v>3207000</v>
      </c>
      <c r="Y73" s="288" t="s">
        <v>153</v>
      </c>
      <c r="Z73" s="61"/>
      <c r="AA73" s="62"/>
      <c r="AB73" s="62"/>
      <c r="AC73" s="62"/>
      <c r="AD73" s="63"/>
      <c r="AE73" s="62"/>
    </row>
    <row r="74" spans="1:60" s="28" customFormat="1" ht="45" x14ac:dyDescent="0.25">
      <c r="A74" s="52" t="s">
        <v>26</v>
      </c>
      <c r="B74" s="53" t="s">
        <v>90</v>
      </c>
      <c r="C74" s="2" t="s">
        <v>91</v>
      </c>
      <c r="D74" s="2"/>
      <c r="E74" s="2" t="s">
        <v>40</v>
      </c>
      <c r="F74" s="53" t="s">
        <v>232</v>
      </c>
      <c r="G74" s="55"/>
      <c r="H74" s="55">
        <v>0</v>
      </c>
      <c r="I74" s="56"/>
      <c r="J74" s="56">
        <v>0</v>
      </c>
      <c r="K74" s="56"/>
      <c r="L74" s="56">
        <v>0</v>
      </c>
      <c r="M74" s="57"/>
      <c r="N74" s="57">
        <v>0</v>
      </c>
      <c r="O74" s="180"/>
      <c r="P74" s="183">
        <v>0</v>
      </c>
      <c r="Q74" s="57"/>
      <c r="R74" s="46">
        <v>0</v>
      </c>
      <c r="S74" s="57"/>
      <c r="T74" s="219" t="s">
        <v>233</v>
      </c>
      <c r="U74" s="296"/>
      <c r="V74" s="234" t="s">
        <v>234</v>
      </c>
      <c r="W74" s="234"/>
      <c r="X74" s="234"/>
      <c r="Y74" s="219" t="s">
        <v>45</v>
      </c>
      <c r="Z74" s="61"/>
      <c r="AA74" s="36"/>
      <c r="AB74" s="36"/>
      <c r="AC74" s="36"/>
      <c r="AD74" s="35"/>
      <c r="AE74" s="36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</row>
    <row r="75" spans="1:60" s="28" customFormat="1" ht="45" x14ac:dyDescent="0.25">
      <c r="A75" s="52" t="s">
        <v>26</v>
      </c>
      <c r="B75" s="53" t="s">
        <v>56</v>
      </c>
      <c r="C75" s="2" t="s">
        <v>235</v>
      </c>
      <c r="D75" s="2"/>
      <c r="E75" s="2" t="s">
        <v>40</v>
      </c>
      <c r="F75" s="102" t="s">
        <v>236</v>
      </c>
      <c r="G75" s="55"/>
      <c r="H75" s="55">
        <v>3831151</v>
      </c>
      <c r="I75" s="56"/>
      <c r="J75" s="85">
        <v>6021880</v>
      </c>
      <c r="K75" s="85"/>
      <c r="L75" s="85">
        <v>6021880</v>
      </c>
      <c r="M75" s="86"/>
      <c r="N75" s="79">
        <v>6021880</v>
      </c>
      <c r="O75" s="188"/>
      <c r="P75" s="220" t="s">
        <v>237</v>
      </c>
      <c r="Q75" s="162"/>
      <c r="R75" s="224" t="s">
        <v>238</v>
      </c>
      <c r="S75" s="57"/>
      <c r="T75" s="219" t="s">
        <v>239</v>
      </c>
      <c r="V75" s="219" t="s">
        <v>240</v>
      </c>
      <c r="W75" s="219"/>
      <c r="X75" s="219"/>
      <c r="Y75" s="219" t="s">
        <v>45</v>
      </c>
      <c r="Z75" s="61"/>
      <c r="AA75" s="36"/>
      <c r="AB75" s="36"/>
      <c r="AC75" s="36"/>
      <c r="AD75" s="35"/>
      <c r="AE75" s="36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</row>
    <row r="76" spans="1:60" s="28" customFormat="1" ht="45" x14ac:dyDescent="0.25">
      <c r="A76" s="54" t="s">
        <v>26</v>
      </c>
      <c r="B76" s="53" t="s">
        <v>88</v>
      </c>
      <c r="C76" s="2" t="s">
        <v>85</v>
      </c>
      <c r="D76" s="2"/>
      <c r="E76" s="2" t="s">
        <v>40</v>
      </c>
      <c r="F76" s="102">
        <v>8525</v>
      </c>
      <c r="G76" s="55"/>
      <c r="H76" s="55">
        <v>3668001</v>
      </c>
      <c r="I76" s="56"/>
      <c r="J76" s="69">
        <v>5594671</v>
      </c>
      <c r="K76" s="69"/>
      <c r="L76" s="69">
        <v>5884453</v>
      </c>
      <c r="M76" s="77"/>
      <c r="N76" s="79">
        <v>5884453</v>
      </c>
      <c r="O76" s="186"/>
      <c r="P76" s="221">
        <v>9678147</v>
      </c>
      <c r="Q76" s="77"/>
      <c r="R76" s="221">
        <v>9678147</v>
      </c>
      <c r="S76" s="245"/>
      <c r="T76" s="252">
        <v>9678147</v>
      </c>
      <c r="V76" s="252">
        <v>10948260</v>
      </c>
      <c r="W76" s="252"/>
      <c r="X76" s="252">
        <v>10948260</v>
      </c>
      <c r="Y76" s="219" t="s">
        <v>45</v>
      </c>
      <c r="Z76" s="61"/>
      <c r="AA76" s="36"/>
      <c r="AB76" s="36"/>
      <c r="AC76" s="36"/>
      <c r="AD76" s="35"/>
      <c r="AE76" s="36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</row>
    <row r="77" spans="1:60" s="28" customFormat="1" ht="45" x14ac:dyDescent="0.25">
      <c r="A77" s="54" t="s">
        <v>26</v>
      </c>
      <c r="B77" s="53" t="s">
        <v>71</v>
      </c>
      <c r="C77" s="2" t="s">
        <v>70</v>
      </c>
      <c r="D77" s="2"/>
      <c r="E77" s="2" t="s">
        <v>40</v>
      </c>
      <c r="F77" s="53">
        <v>9000</v>
      </c>
      <c r="G77" s="71"/>
      <c r="H77" s="71">
        <v>11260000</v>
      </c>
      <c r="I77" s="69"/>
      <c r="J77" s="69">
        <v>10960000</v>
      </c>
      <c r="K77" s="69"/>
      <c r="L77" s="69">
        <v>10960000</v>
      </c>
      <c r="M77" s="73"/>
      <c r="N77" s="79">
        <v>10960000</v>
      </c>
      <c r="O77" s="185">
        <v>0</v>
      </c>
      <c r="P77" s="223" t="s">
        <v>241</v>
      </c>
      <c r="Q77" s="73">
        <v>0</v>
      </c>
      <c r="R77" s="219" t="s">
        <v>242</v>
      </c>
      <c r="S77" s="219"/>
      <c r="T77" s="219" t="s">
        <v>243</v>
      </c>
      <c r="V77" s="252" t="s">
        <v>244</v>
      </c>
      <c r="W77" s="252"/>
      <c r="X77" s="252"/>
      <c r="Y77" s="219" t="s">
        <v>45</v>
      </c>
      <c r="Z77" s="58"/>
      <c r="AA77" s="62"/>
      <c r="AB77" s="106"/>
      <c r="AC77" s="107"/>
      <c r="AD77" s="63"/>
      <c r="AE77" s="108"/>
    </row>
    <row r="78" spans="1:60" s="28" customFormat="1" ht="30" x14ac:dyDescent="0.25">
      <c r="A78" s="54" t="s">
        <v>26</v>
      </c>
      <c r="B78" s="52" t="s">
        <v>245</v>
      </c>
      <c r="C78" s="2" t="s">
        <v>70</v>
      </c>
      <c r="D78" s="2"/>
      <c r="E78" s="2" t="s">
        <v>200</v>
      </c>
      <c r="F78" s="103" t="s">
        <v>246</v>
      </c>
      <c r="G78" s="71"/>
      <c r="H78" s="71">
        <v>518300</v>
      </c>
      <c r="I78" s="69"/>
      <c r="J78" s="69">
        <v>518300</v>
      </c>
      <c r="K78" s="69"/>
      <c r="L78" s="69">
        <v>650000</v>
      </c>
      <c r="M78" s="57"/>
      <c r="N78" s="60">
        <v>650000</v>
      </c>
      <c r="O78" s="180">
        <v>0</v>
      </c>
      <c r="P78" s="189">
        <v>0</v>
      </c>
      <c r="Q78" s="57">
        <v>0</v>
      </c>
      <c r="R78" s="76">
        <v>0</v>
      </c>
      <c r="S78" s="76">
        <v>0</v>
      </c>
      <c r="T78" s="76">
        <v>0</v>
      </c>
      <c r="V78" s="245">
        <v>0</v>
      </c>
      <c r="W78" s="245"/>
      <c r="X78" s="245">
        <v>0</v>
      </c>
      <c r="Y78" s="219" t="s">
        <v>247</v>
      </c>
      <c r="Z78" s="58"/>
      <c r="AA78" s="62"/>
      <c r="AB78" s="62"/>
      <c r="AC78" s="62"/>
      <c r="AD78" s="63"/>
      <c r="AE78" s="62"/>
    </row>
    <row r="79" spans="1:60" s="28" customFormat="1" ht="15" x14ac:dyDescent="0.2">
      <c r="A79" s="52" t="s">
        <v>26</v>
      </c>
      <c r="B79" s="52" t="s">
        <v>248</v>
      </c>
      <c r="C79" s="2" t="s">
        <v>70</v>
      </c>
      <c r="D79" s="2"/>
      <c r="E79" s="2" t="s">
        <v>200</v>
      </c>
      <c r="F79" s="103" t="s">
        <v>249</v>
      </c>
      <c r="G79" s="81"/>
      <c r="H79" s="55">
        <v>205170</v>
      </c>
      <c r="I79" s="56"/>
      <c r="J79" s="56">
        <v>205170</v>
      </c>
      <c r="K79" s="56"/>
      <c r="L79" s="56">
        <v>205170</v>
      </c>
      <c r="M79" s="57"/>
      <c r="N79" s="60">
        <v>205170</v>
      </c>
      <c r="O79" s="180">
        <v>0</v>
      </c>
      <c r="P79" s="195">
        <v>0</v>
      </c>
      <c r="Q79" s="57">
        <v>0</v>
      </c>
      <c r="R79" s="152">
        <v>0</v>
      </c>
      <c r="S79" s="152">
        <v>0</v>
      </c>
      <c r="T79" s="152">
        <v>0</v>
      </c>
      <c r="V79" s="245">
        <v>0</v>
      </c>
      <c r="W79" s="245"/>
      <c r="X79" s="245">
        <v>0</v>
      </c>
      <c r="Y79" s="2"/>
      <c r="Z79" s="58"/>
      <c r="AA79" s="36"/>
      <c r="AB79" s="36"/>
      <c r="AC79" s="36"/>
      <c r="AD79" s="35"/>
      <c r="AE79" s="36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</row>
    <row r="80" spans="1:60" s="37" customFormat="1" ht="15" x14ac:dyDescent="0.2">
      <c r="A80" s="52" t="s">
        <v>26</v>
      </c>
      <c r="B80" s="53" t="s">
        <v>250</v>
      </c>
      <c r="C80" s="2" t="s">
        <v>70</v>
      </c>
      <c r="D80" s="2" t="s">
        <v>251</v>
      </c>
      <c r="E80" s="2" t="s">
        <v>200</v>
      </c>
      <c r="F80" s="53" t="s">
        <v>252</v>
      </c>
      <c r="G80" s="55">
        <v>0</v>
      </c>
      <c r="H80" s="81">
        <v>0</v>
      </c>
      <c r="I80" s="82">
        <v>0</v>
      </c>
      <c r="J80" s="82">
        <v>0</v>
      </c>
      <c r="K80" s="82">
        <v>0</v>
      </c>
      <c r="L80" s="82">
        <v>1117000</v>
      </c>
      <c r="M80" s="83">
        <v>225198</v>
      </c>
      <c r="N80" s="83">
        <v>1117000</v>
      </c>
      <c r="O80" s="191">
        <v>0</v>
      </c>
      <c r="P80" s="195">
        <v>25085649</v>
      </c>
      <c r="Q80" s="83">
        <v>0</v>
      </c>
      <c r="R80" s="152">
        <v>21824435</v>
      </c>
      <c r="S80" s="152">
        <v>0</v>
      </c>
      <c r="T80" s="152">
        <v>18900373</v>
      </c>
      <c r="V80" s="245">
        <v>16470311</v>
      </c>
      <c r="W80" s="245"/>
      <c r="X80" s="245">
        <v>15268000</v>
      </c>
      <c r="Y80" s="2"/>
      <c r="Z80" s="58"/>
      <c r="AA80" s="36"/>
      <c r="AB80" s="62"/>
      <c r="AC80" s="62"/>
      <c r="AD80" s="63"/>
      <c r="AE80" s="62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</row>
    <row r="81" spans="1:60" s="37" customFormat="1" ht="30" x14ac:dyDescent="0.25">
      <c r="A81" s="52" t="s">
        <v>26</v>
      </c>
      <c r="B81" s="52" t="s">
        <v>253</v>
      </c>
      <c r="C81" s="2" t="s">
        <v>70</v>
      </c>
      <c r="D81" s="2"/>
      <c r="E81" s="2" t="s">
        <v>200</v>
      </c>
      <c r="F81" s="103" t="s">
        <v>254</v>
      </c>
      <c r="G81" s="81"/>
      <c r="H81" s="55">
        <v>9339299</v>
      </c>
      <c r="I81" s="56"/>
      <c r="J81" s="56">
        <v>9339299</v>
      </c>
      <c r="K81" s="56"/>
      <c r="L81" s="56">
        <v>9339299</v>
      </c>
      <c r="M81" s="57"/>
      <c r="N81" s="60">
        <v>9339299</v>
      </c>
      <c r="O81" s="180">
        <v>0</v>
      </c>
      <c r="P81" s="195">
        <v>350000</v>
      </c>
      <c r="Q81" s="57">
        <v>0</v>
      </c>
      <c r="R81" s="152">
        <v>100000</v>
      </c>
      <c r="S81" s="152">
        <v>0</v>
      </c>
      <c r="T81" s="152">
        <v>50000</v>
      </c>
      <c r="V81" s="245">
        <v>50000</v>
      </c>
      <c r="W81" s="245"/>
      <c r="X81" s="245">
        <v>0</v>
      </c>
      <c r="Y81" s="219" t="s">
        <v>255</v>
      </c>
      <c r="Z81" s="58"/>
      <c r="AA81" s="36"/>
      <c r="AB81" s="36"/>
      <c r="AC81" s="36"/>
      <c r="AD81" s="35"/>
      <c r="AE81" s="36"/>
    </row>
    <row r="82" spans="1:60" s="28" customFormat="1" ht="45" x14ac:dyDescent="0.25">
      <c r="A82" s="52" t="s">
        <v>26</v>
      </c>
      <c r="B82" s="52" t="s">
        <v>60</v>
      </c>
      <c r="C82" s="2" t="s">
        <v>62</v>
      </c>
      <c r="D82" s="2"/>
      <c r="E82" s="2" t="s">
        <v>256</v>
      </c>
      <c r="F82" s="53" t="s">
        <v>257</v>
      </c>
      <c r="G82" s="81"/>
      <c r="H82" s="55">
        <v>2671200</v>
      </c>
      <c r="I82" s="56"/>
      <c r="J82" s="59">
        <v>2671200</v>
      </c>
      <c r="K82" s="59"/>
      <c r="L82" s="59">
        <v>2552480</v>
      </c>
      <c r="M82" s="72"/>
      <c r="N82" s="72">
        <v>2552480</v>
      </c>
      <c r="O82" s="187"/>
      <c r="P82" s="188">
        <v>0</v>
      </c>
      <c r="Q82" s="72"/>
      <c r="R82" s="247">
        <v>248457</v>
      </c>
      <c r="S82" s="162"/>
      <c r="T82" s="270">
        <v>248457</v>
      </c>
      <c r="V82" s="327">
        <v>248457</v>
      </c>
      <c r="W82" s="252"/>
      <c r="X82" s="327">
        <v>248457</v>
      </c>
      <c r="Y82" s="219" t="s">
        <v>258</v>
      </c>
      <c r="Z82" s="58"/>
      <c r="AA82" s="36"/>
      <c r="AB82" s="64"/>
      <c r="AC82" s="65"/>
      <c r="AD82" s="35"/>
      <c r="AE82" s="36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</row>
    <row r="83" spans="1:60" s="37" customFormat="1" ht="45" x14ac:dyDescent="0.2">
      <c r="A83" s="52" t="s">
        <v>26</v>
      </c>
      <c r="B83" s="52" t="s">
        <v>259</v>
      </c>
      <c r="C83" s="2" t="s">
        <v>62</v>
      </c>
      <c r="D83" s="2" t="s">
        <v>260</v>
      </c>
      <c r="E83" s="2" t="s">
        <v>256</v>
      </c>
      <c r="F83" s="54" t="s">
        <v>261</v>
      </c>
      <c r="G83" s="81"/>
      <c r="H83" s="109"/>
      <c r="I83" s="56"/>
      <c r="J83" s="56">
        <v>9589000</v>
      </c>
      <c r="K83" s="56"/>
      <c r="L83" s="56">
        <v>9589000</v>
      </c>
      <c r="M83" s="57"/>
      <c r="N83" s="60">
        <v>9589000</v>
      </c>
      <c r="O83" s="180"/>
      <c r="P83" s="188">
        <v>9589000</v>
      </c>
      <c r="Q83" s="57"/>
      <c r="R83" s="162">
        <v>9589000</v>
      </c>
      <c r="S83" s="162"/>
      <c r="T83" s="162">
        <v>9589000</v>
      </c>
      <c r="V83" s="327">
        <v>9589000</v>
      </c>
      <c r="W83" s="252"/>
      <c r="X83" s="327">
        <v>9589000</v>
      </c>
      <c r="Y83" s="2" t="s">
        <v>258</v>
      </c>
      <c r="Z83" s="61"/>
      <c r="AA83" s="62"/>
      <c r="AB83" s="62"/>
      <c r="AC83" s="62"/>
      <c r="AD83" s="63"/>
      <c r="AE83" s="62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</row>
    <row r="84" spans="1:60" s="37" customFormat="1" ht="15" x14ac:dyDescent="0.2">
      <c r="A84" s="52" t="s">
        <v>26</v>
      </c>
      <c r="B84" s="52" t="s">
        <v>176</v>
      </c>
      <c r="C84" s="2" t="s">
        <v>62</v>
      </c>
      <c r="D84" s="2"/>
      <c r="E84" s="2" t="s">
        <v>159</v>
      </c>
      <c r="F84" s="52" t="s">
        <v>262</v>
      </c>
      <c r="G84" s="104"/>
      <c r="H84" s="104">
        <v>5529077</v>
      </c>
      <c r="I84" s="104"/>
      <c r="J84" s="104">
        <v>5529077</v>
      </c>
      <c r="K84" s="104"/>
      <c r="L84" s="101">
        <v>5529077</v>
      </c>
      <c r="M84" s="101"/>
      <c r="N84" s="101">
        <v>5606899</v>
      </c>
      <c r="O84" s="196"/>
      <c r="P84" s="197">
        <v>0</v>
      </c>
      <c r="Q84" s="101"/>
      <c r="R84" s="236">
        <v>0</v>
      </c>
      <c r="S84" s="236"/>
      <c r="T84" s="236">
        <v>0</v>
      </c>
      <c r="V84" s="252"/>
      <c r="W84" s="252"/>
      <c r="X84" s="252"/>
      <c r="Y84" s="52"/>
      <c r="Z84" s="61"/>
      <c r="AA84" s="36"/>
      <c r="AB84" s="36"/>
      <c r="AC84" s="36"/>
      <c r="AD84" s="35"/>
      <c r="AE84" s="36"/>
    </row>
    <row r="85" spans="1:60" s="28" customFormat="1" ht="45" x14ac:dyDescent="0.25">
      <c r="A85" s="54" t="s">
        <v>26</v>
      </c>
      <c r="B85" s="53" t="s">
        <v>51</v>
      </c>
      <c r="C85" s="2" t="s">
        <v>53</v>
      </c>
      <c r="D85" s="2"/>
      <c r="E85" s="2" t="s">
        <v>40</v>
      </c>
      <c r="F85" s="53">
        <v>51128</v>
      </c>
      <c r="G85" s="71"/>
      <c r="H85" s="71">
        <v>171616</v>
      </c>
      <c r="I85" s="69"/>
      <c r="J85" s="69">
        <v>171616</v>
      </c>
      <c r="K85" s="69"/>
      <c r="L85" s="69">
        <v>171616</v>
      </c>
      <c r="M85" s="73"/>
      <c r="N85" s="79">
        <v>171616</v>
      </c>
      <c r="O85" s="185">
        <v>0</v>
      </c>
      <c r="P85" s="223" t="s">
        <v>263</v>
      </c>
      <c r="Q85" s="73">
        <v>0</v>
      </c>
      <c r="R85" s="224" t="s">
        <v>264</v>
      </c>
      <c r="S85" s="174"/>
      <c r="T85" s="219" t="s">
        <v>264</v>
      </c>
      <c r="V85" s="252" t="s">
        <v>264</v>
      </c>
      <c r="W85" s="252"/>
      <c r="X85" s="252"/>
      <c r="Y85" s="222" t="s">
        <v>265</v>
      </c>
      <c r="Z85" s="61"/>
      <c r="AA85" s="36"/>
      <c r="AB85" s="36"/>
      <c r="AC85" s="36"/>
      <c r="AD85" s="35"/>
      <c r="AE85" s="36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</row>
    <row r="86" spans="1:60" s="28" customFormat="1" ht="113.25" customHeight="1" x14ac:dyDescent="0.2">
      <c r="A86" s="52" t="s">
        <v>26</v>
      </c>
      <c r="B86" s="2" t="s">
        <v>266</v>
      </c>
      <c r="C86" s="2" t="s">
        <v>217</v>
      </c>
      <c r="D86" s="2" t="s">
        <v>267</v>
      </c>
      <c r="E86" s="2" t="s">
        <v>268</v>
      </c>
      <c r="F86" s="54"/>
      <c r="G86" s="55">
        <v>15166482</v>
      </c>
      <c r="H86" s="81"/>
      <c r="I86" s="56">
        <v>15166482</v>
      </c>
      <c r="J86" s="82"/>
      <c r="K86" s="69">
        <v>15300000</v>
      </c>
      <c r="L86" s="82"/>
      <c r="M86" s="57">
        <v>15300000</v>
      </c>
      <c r="N86" s="76"/>
      <c r="O86" s="188" t="s">
        <v>269</v>
      </c>
      <c r="P86" s="189"/>
      <c r="Q86" s="162" t="s">
        <v>270</v>
      </c>
      <c r="R86" s="76">
        <v>0</v>
      </c>
      <c r="S86" s="162" t="s">
        <v>271</v>
      </c>
      <c r="T86" s="76"/>
      <c r="U86" s="162" t="s">
        <v>272</v>
      </c>
      <c r="V86" s="252"/>
      <c r="W86" s="326">
        <v>0</v>
      </c>
      <c r="X86" s="252"/>
      <c r="Y86" s="52" t="s">
        <v>273</v>
      </c>
      <c r="Z86" s="61"/>
      <c r="AA86" s="36"/>
      <c r="AB86" s="62"/>
      <c r="AC86" s="62"/>
      <c r="AD86" s="63"/>
      <c r="AE86" s="62"/>
    </row>
    <row r="87" spans="1:60" s="28" customFormat="1" ht="15" x14ac:dyDescent="0.2">
      <c r="A87" s="52" t="s">
        <v>26</v>
      </c>
      <c r="B87" s="2" t="s">
        <v>274</v>
      </c>
      <c r="C87" s="2" t="s">
        <v>217</v>
      </c>
      <c r="D87" s="2" t="s">
        <v>275</v>
      </c>
      <c r="E87" s="2" t="s">
        <v>276</v>
      </c>
      <c r="F87" s="54"/>
      <c r="G87" s="55">
        <v>3396000</v>
      </c>
      <c r="H87" s="81"/>
      <c r="I87" s="56">
        <v>3396000</v>
      </c>
      <c r="J87" s="82"/>
      <c r="K87" s="56">
        <v>3396000</v>
      </c>
      <c r="L87" s="82"/>
      <c r="M87" s="57">
        <v>3396000</v>
      </c>
      <c r="N87" s="76"/>
      <c r="O87" s="188">
        <v>0</v>
      </c>
      <c r="P87" s="189"/>
      <c r="Q87" s="162">
        <v>0</v>
      </c>
      <c r="R87" s="76">
        <v>0</v>
      </c>
      <c r="S87" s="76">
        <v>0</v>
      </c>
      <c r="T87" s="76"/>
      <c r="V87" s="252"/>
      <c r="W87" s="252"/>
      <c r="X87" s="252"/>
      <c r="Y87" s="52"/>
      <c r="Z87" s="58"/>
      <c r="AA87" s="36"/>
      <c r="AB87" s="36"/>
      <c r="AC87" s="36"/>
      <c r="AD87" s="35"/>
      <c r="AE87" s="36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</row>
    <row r="88" spans="1:60" s="28" customFormat="1" ht="15" x14ac:dyDescent="0.2">
      <c r="A88" s="52" t="s">
        <v>26</v>
      </c>
      <c r="B88" s="2" t="s">
        <v>277</v>
      </c>
      <c r="C88" s="2" t="s">
        <v>217</v>
      </c>
      <c r="D88" s="2" t="s">
        <v>218</v>
      </c>
      <c r="E88" s="2" t="s">
        <v>70</v>
      </c>
      <c r="F88" s="54"/>
      <c r="G88" s="55"/>
      <c r="H88" s="81"/>
      <c r="I88" s="56"/>
      <c r="J88" s="82"/>
      <c r="K88" s="69"/>
      <c r="L88" s="82"/>
      <c r="M88" s="57"/>
      <c r="N88" s="76"/>
      <c r="O88" s="198">
        <v>0</v>
      </c>
      <c r="P88" s="189"/>
      <c r="Q88" s="237">
        <v>0</v>
      </c>
      <c r="R88" s="76">
        <v>0</v>
      </c>
      <c r="S88" s="76">
        <v>0</v>
      </c>
      <c r="T88" s="76"/>
      <c r="V88" s="252"/>
      <c r="W88" s="252"/>
      <c r="X88" s="252"/>
      <c r="Y88" s="52"/>
      <c r="Z88" s="61"/>
      <c r="AA88" s="36"/>
      <c r="AB88" s="62"/>
      <c r="AC88" s="62"/>
      <c r="AD88" s="63"/>
      <c r="AE88" s="62"/>
    </row>
    <row r="89" spans="1:60" s="123" customFormat="1" ht="45" x14ac:dyDescent="0.25">
      <c r="A89" s="119" t="s">
        <v>26</v>
      </c>
      <c r="B89" s="209" t="s">
        <v>86</v>
      </c>
      <c r="C89" s="2" t="s">
        <v>85</v>
      </c>
      <c r="D89" s="2"/>
      <c r="E89" s="2" t="s">
        <v>40</v>
      </c>
      <c r="F89" s="53" t="s">
        <v>278</v>
      </c>
      <c r="G89" s="118"/>
      <c r="H89" s="118"/>
      <c r="I89" s="210"/>
      <c r="J89" s="210"/>
      <c r="K89" s="210"/>
      <c r="L89" s="212"/>
      <c r="M89" s="214"/>
      <c r="N89" s="215"/>
      <c r="O89" s="205"/>
      <c r="P89" s="225">
        <v>6383265</v>
      </c>
      <c r="Q89" s="147"/>
      <c r="R89" s="225">
        <v>6383265</v>
      </c>
      <c r="S89" s="225"/>
      <c r="T89" s="252">
        <v>6383265</v>
      </c>
      <c r="U89" s="28"/>
      <c r="V89" s="252">
        <v>6383265</v>
      </c>
      <c r="W89" s="252"/>
      <c r="X89" s="252">
        <v>6383265</v>
      </c>
      <c r="Y89" s="219" t="s">
        <v>45</v>
      </c>
      <c r="Z89" s="217"/>
      <c r="AA89" s="120"/>
      <c r="AB89" s="120"/>
      <c r="AC89" s="120"/>
      <c r="AD89" s="121"/>
      <c r="AE89" s="120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</row>
    <row r="90" spans="1:60" s="123" customFormat="1" ht="30" x14ac:dyDescent="0.2">
      <c r="A90" s="52" t="s">
        <v>26</v>
      </c>
      <c r="B90" s="52" t="s">
        <v>279</v>
      </c>
      <c r="C90" s="2" t="s">
        <v>235</v>
      </c>
      <c r="D90" s="2"/>
      <c r="E90" s="2" t="s">
        <v>200</v>
      </c>
      <c r="F90" s="103" t="s">
        <v>280</v>
      </c>
      <c r="G90" s="112"/>
      <c r="H90" s="113">
        <v>89300</v>
      </c>
      <c r="I90" s="114"/>
      <c r="J90" s="114">
        <v>89300</v>
      </c>
      <c r="K90" s="114"/>
      <c r="L90" s="114">
        <v>89300</v>
      </c>
      <c r="M90" s="124"/>
      <c r="N90" s="125">
        <v>89300</v>
      </c>
      <c r="O90" s="180">
        <v>0</v>
      </c>
      <c r="P90" s="181">
        <v>0</v>
      </c>
      <c r="Q90" s="57">
        <v>0</v>
      </c>
      <c r="R90" s="60">
        <v>0</v>
      </c>
      <c r="S90" s="60"/>
      <c r="T90" s="60">
        <v>0</v>
      </c>
      <c r="U90" s="28"/>
      <c r="V90" s="245">
        <v>0</v>
      </c>
      <c r="W90" s="245"/>
      <c r="X90" s="245">
        <v>0</v>
      </c>
      <c r="Y90" s="2" t="s">
        <v>281</v>
      </c>
      <c r="Z90" s="58"/>
      <c r="AA90" s="36"/>
      <c r="AB90" s="36"/>
      <c r="AC90" s="36"/>
      <c r="AD90" s="117"/>
      <c r="AE90" s="116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s="123" customFormat="1" ht="15" x14ac:dyDescent="0.2">
      <c r="A91" s="54" t="s">
        <v>26</v>
      </c>
      <c r="B91" s="54" t="s">
        <v>116</v>
      </c>
      <c r="C91" s="2" t="s">
        <v>131</v>
      </c>
      <c r="D91" s="2" t="s">
        <v>117</v>
      </c>
      <c r="E91" s="2" t="s">
        <v>98</v>
      </c>
      <c r="F91" s="54"/>
      <c r="G91" s="113"/>
      <c r="H91" s="113"/>
      <c r="I91" s="114"/>
      <c r="J91" s="114"/>
      <c r="K91" s="114"/>
      <c r="L91" s="114"/>
      <c r="M91" s="124"/>
      <c r="N91" s="124"/>
      <c r="O91" s="180" t="s">
        <v>282</v>
      </c>
      <c r="P91" s="193"/>
      <c r="Q91" s="57" t="s">
        <v>282</v>
      </c>
      <c r="R91" s="88"/>
      <c r="S91" s="88">
        <v>0</v>
      </c>
      <c r="T91" s="88"/>
      <c r="U91" s="28">
        <v>0</v>
      </c>
      <c r="V91" s="252"/>
      <c r="W91" s="252"/>
      <c r="X91" s="252"/>
      <c r="Y91" s="2"/>
      <c r="Z91" s="126"/>
      <c r="AA91" s="127"/>
      <c r="AB91" s="128"/>
      <c r="AC91" s="127"/>
      <c r="AD91" s="128"/>
      <c r="AE91" s="127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s="123" customFormat="1" ht="15" x14ac:dyDescent="0.2">
      <c r="A92" s="52" t="s">
        <v>26</v>
      </c>
      <c r="B92" s="54" t="s">
        <v>283</v>
      </c>
      <c r="C92" s="2" t="s">
        <v>276</v>
      </c>
      <c r="D92" s="2"/>
      <c r="E92" s="2" t="s">
        <v>217</v>
      </c>
      <c r="F92" s="54" t="s">
        <v>275</v>
      </c>
      <c r="G92" s="112"/>
      <c r="H92" s="113">
        <v>1590630</v>
      </c>
      <c r="I92" s="114"/>
      <c r="J92" s="114">
        <v>1590630</v>
      </c>
      <c r="K92" s="114"/>
      <c r="L92" s="114">
        <v>1590630</v>
      </c>
      <c r="M92" s="124"/>
      <c r="N92" s="124">
        <v>1590630</v>
      </c>
      <c r="O92" s="180"/>
      <c r="P92" s="189">
        <v>0</v>
      </c>
      <c r="Q92" s="57">
        <v>0</v>
      </c>
      <c r="R92" s="76">
        <v>0</v>
      </c>
      <c r="S92" s="76"/>
      <c r="T92" s="76">
        <v>0</v>
      </c>
      <c r="U92" s="28"/>
      <c r="V92" s="252">
        <v>0</v>
      </c>
      <c r="W92" s="252"/>
      <c r="X92" s="252"/>
      <c r="Y92" s="52"/>
      <c r="Z92" s="129"/>
      <c r="AA92" s="116"/>
      <c r="AB92" s="117"/>
      <c r="AC92" s="116"/>
      <c r="AD92" s="117"/>
      <c r="AE92" s="116"/>
    </row>
    <row r="93" spans="1:60" s="123" customFormat="1" ht="45" x14ac:dyDescent="0.25">
      <c r="A93" s="130" t="s">
        <v>26</v>
      </c>
      <c r="B93" s="42" t="s">
        <v>284</v>
      </c>
      <c r="C93" s="2" t="s">
        <v>268</v>
      </c>
      <c r="D93" s="2"/>
      <c r="E93" s="2" t="s">
        <v>217</v>
      </c>
      <c r="F93" s="111" t="s">
        <v>267</v>
      </c>
      <c r="G93" s="43">
        <v>15166482</v>
      </c>
      <c r="H93" s="131"/>
      <c r="I93" s="44">
        <v>15166482</v>
      </c>
      <c r="J93" s="132"/>
      <c r="K93" s="133">
        <v>15300000</v>
      </c>
      <c r="L93" s="132"/>
      <c r="M93" s="46">
        <v>15300000</v>
      </c>
      <c r="N93" s="134"/>
      <c r="O93" s="199"/>
      <c r="P93" s="200" t="s">
        <v>285</v>
      </c>
      <c r="Q93" s="238">
        <v>0</v>
      </c>
      <c r="R93" s="134" t="s">
        <v>285</v>
      </c>
      <c r="S93" s="134"/>
      <c r="T93" s="46" t="s">
        <v>286</v>
      </c>
      <c r="U93" s="292"/>
      <c r="V93" s="334" t="s">
        <v>287</v>
      </c>
      <c r="W93" s="334"/>
      <c r="X93" s="334" t="s">
        <v>287</v>
      </c>
      <c r="Y93" s="34" t="s">
        <v>288</v>
      </c>
      <c r="Z93" s="115"/>
      <c r="AA93" s="116"/>
      <c r="AB93" s="117"/>
      <c r="AC93" s="116"/>
      <c r="AD93" s="117"/>
      <c r="AE93" s="116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s="123" customFormat="1" ht="45" x14ac:dyDescent="0.25">
      <c r="A94" s="130" t="s">
        <v>26</v>
      </c>
      <c r="B94" s="42" t="s">
        <v>284</v>
      </c>
      <c r="C94" s="2" t="s">
        <v>217</v>
      </c>
      <c r="D94" s="2"/>
      <c r="E94" s="2" t="s">
        <v>268</v>
      </c>
      <c r="F94" s="111"/>
      <c r="G94" s="43"/>
      <c r="H94" s="131"/>
      <c r="I94" s="44"/>
      <c r="J94" s="132"/>
      <c r="K94" s="133"/>
      <c r="L94" s="132"/>
      <c r="M94" s="46"/>
      <c r="N94" s="134"/>
      <c r="O94" s="199"/>
      <c r="P94" s="323"/>
      <c r="Q94" s="238"/>
      <c r="R94" s="134"/>
      <c r="S94" s="324"/>
      <c r="T94" s="124"/>
      <c r="U94" s="28"/>
      <c r="V94" s="57"/>
      <c r="W94" s="57" t="s">
        <v>340</v>
      </c>
      <c r="X94" s="57"/>
      <c r="Y94" s="333" t="s">
        <v>288</v>
      </c>
      <c r="Z94" s="115"/>
      <c r="AA94" s="116"/>
      <c r="AB94" s="117"/>
      <c r="AC94" s="116"/>
      <c r="AD94" s="117"/>
      <c r="AE94" s="116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s="123" customFormat="1" ht="45" x14ac:dyDescent="0.25">
      <c r="A95" s="130"/>
      <c r="B95" s="42" t="s">
        <v>337</v>
      </c>
      <c r="C95" s="2" t="s">
        <v>338</v>
      </c>
      <c r="D95" s="2"/>
      <c r="E95" s="2" t="s">
        <v>131</v>
      </c>
      <c r="F95" s="111"/>
      <c r="G95" s="43"/>
      <c r="H95" s="131"/>
      <c r="I95" s="44"/>
      <c r="J95" s="132"/>
      <c r="K95" s="133"/>
      <c r="L95" s="132"/>
      <c r="M95" s="46"/>
      <c r="N95" s="134"/>
      <c r="O95" s="199"/>
      <c r="P95" s="323"/>
      <c r="Q95" s="238"/>
      <c r="R95" s="134"/>
      <c r="S95" s="324"/>
      <c r="T95" s="124"/>
      <c r="U95" s="28"/>
      <c r="V95" s="57"/>
      <c r="W95" s="57"/>
      <c r="X95" s="57" t="s">
        <v>339</v>
      </c>
      <c r="Y95" s="333" t="s">
        <v>135</v>
      </c>
      <c r="Z95" s="115"/>
      <c r="AA95" s="116"/>
      <c r="AB95" s="117"/>
      <c r="AC95" s="116"/>
      <c r="AD95" s="117"/>
      <c r="AE95" s="116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s="123" customFormat="1" ht="45" x14ac:dyDescent="0.25">
      <c r="A96" s="135" t="s">
        <v>26</v>
      </c>
      <c r="B96" s="42" t="s">
        <v>83</v>
      </c>
      <c r="C96" s="2" t="s">
        <v>85</v>
      </c>
      <c r="D96" s="2"/>
      <c r="E96" s="2" t="s">
        <v>40</v>
      </c>
      <c r="F96" s="42">
        <v>8516</v>
      </c>
      <c r="G96" s="138"/>
      <c r="H96" s="138">
        <v>19182313</v>
      </c>
      <c r="I96" s="133"/>
      <c r="J96" s="211">
        <v>19482313</v>
      </c>
      <c r="K96" s="211"/>
      <c r="L96" s="211">
        <v>19482313</v>
      </c>
      <c r="M96" s="139"/>
      <c r="N96" s="140">
        <v>17611233</v>
      </c>
      <c r="O96" s="203"/>
      <c r="P96" s="226">
        <v>17611233</v>
      </c>
      <c r="Q96" s="139"/>
      <c r="R96" s="239" t="s">
        <v>289</v>
      </c>
      <c r="S96" s="246"/>
      <c r="T96" s="252">
        <v>17611233</v>
      </c>
      <c r="U96" s="28"/>
      <c r="V96" s="252">
        <v>17611233</v>
      </c>
      <c r="W96" s="252"/>
      <c r="X96" s="252">
        <v>17611233</v>
      </c>
      <c r="Y96" s="219" t="s">
        <v>45</v>
      </c>
      <c r="Z96" s="115"/>
      <c r="AA96" s="120"/>
      <c r="AB96" s="120"/>
      <c r="AC96" s="120"/>
      <c r="AD96" s="121"/>
      <c r="AE96" s="120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s="123" customFormat="1" ht="75" x14ac:dyDescent="0.2">
      <c r="A97" s="135" t="s">
        <v>26</v>
      </c>
      <c r="B97" s="111" t="s">
        <v>51</v>
      </c>
      <c r="C97" s="2" t="s">
        <v>53</v>
      </c>
      <c r="D97" s="2"/>
      <c r="E97" s="2" t="s">
        <v>139</v>
      </c>
      <c r="F97" s="111" t="s">
        <v>290</v>
      </c>
      <c r="G97" s="131"/>
      <c r="H97" s="131">
        <v>1531896</v>
      </c>
      <c r="I97" s="136"/>
      <c r="J97" s="136">
        <v>1531896</v>
      </c>
      <c r="K97" s="136"/>
      <c r="L97" s="136">
        <v>1190652</v>
      </c>
      <c r="M97" s="137"/>
      <c r="N97" s="137">
        <v>2423556</v>
      </c>
      <c r="O97" s="202"/>
      <c r="P97" s="202">
        <v>0</v>
      </c>
      <c r="Q97" s="137"/>
      <c r="R97" s="137">
        <v>0</v>
      </c>
      <c r="S97" s="137"/>
      <c r="T97" s="284">
        <v>481447</v>
      </c>
      <c r="V97" s="308" t="s">
        <v>292</v>
      </c>
      <c r="W97" s="319"/>
      <c r="X97" s="28" t="s">
        <v>291</v>
      </c>
      <c r="Y97" s="289" t="s">
        <v>153</v>
      </c>
      <c r="Z97" s="115"/>
      <c r="AA97" s="120"/>
      <c r="AB97" s="120"/>
      <c r="AC97" s="120"/>
      <c r="AD97" s="121"/>
      <c r="AE97" s="120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s="123" customFormat="1" ht="45" x14ac:dyDescent="0.25">
      <c r="A98" s="135" t="s">
        <v>26</v>
      </c>
      <c r="B98" s="42" t="s">
        <v>68</v>
      </c>
      <c r="C98" s="2" t="s">
        <v>70</v>
      </c>
      <c r="D98" s="2"/>
      <c r="E98" s="2" t="s">
        <v>40</v>
      </c>
      <c r="F98" s="42">
        <v>8400</v>
      </c>
      <c r="G98" s="138"/>
      <c r="H98" s="138">
        <v>2802211</v>
      </c>
      <c r="I98" s="133"/>
      <c r="J98" s="133">
        <v>4918859</v>
      </c>
      <c r="K98" s="133"/>
      <c r="L98" s="133">
        <v>4918859</v>
      </c>
      <c r="M98" s="213"/>
      <c r="N98" s="140">
        <v>4918859</v>
      </c>
      <c r="O98" s="216"/>
      <c r="P98" s="227">
        <v>594362</v>
      </c>
      <c r="Q98" s="213"/>
      <c r="R98" s="224" t="s">
        <v>293</v>
      </c>
      <c r="S98" s="224"/>
      <c r="T98" s="224" t="s">
        <v>294</v>
      </c>
      <c r="U98" s="28"/>
      <c r="V98" s="252" t="s">
        <v>295</v>
      </c>
      <c r="W98" s="252"/>
      <c r="X98" s="252"/>
      <c r="Y98" s="219" t="s">
        <v>45</v>
      </c>
      <c r="Z98" s="115"/>
      <c r="AA98" s="120"/>
      <c r="AB98" s="120"/>
      <c r="AC98" s="120"/>
      <c r="AD98" s="121"/>
      <c r="AE98" s="120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s="28" customFormat="1" ht="45" x14ac:dyDescent="0.2">
      <c r="A99" s="119" t="s">
        <v>26</v>
      </c>
      <c r="B99" s="141" t="s">
        <v>259</v>
      </c>
      <c r="C99" s="2" t="s">
        <v>256</v>
      </c>
      <c r="D99" s="2" t="s">
        <v>296</v>
      </c>
      <c r="E99" s="2" t="s">
        <v>62</v>
      </c>
      <c r="F99" s="96" t="s">
        <v>260</v>
      </c>
      <c r="G99" s="142"/>
      <c r="H99" s="143"/>
      <c r="I99" s="144">
        <v>6408570</v>
      </c>
      <c r="J99" s="145"/>
      <c r="K99" s="145">
        <v>5010525</v>
      </c>
      <c r="L99" s="146"/>
      <c r="M99" s="39">
        <v>4733175</v>
      </c>
      <c r="N99" s="147"/>
      <c r="O99" s="204">
        <v>9016301</v>
      </c>
      <c r="P99" s="205"/>
      <c r="Q99" s="39">
        <v>9016301</v>
      </c>
      <c r="R99" s="147"/>
      <c r="S99" s="271">
        <v>9016301</v>
      </c>
      <c r="T99" s="147"/>
      <c r="U99" s="330" t="s">
        <v>332</v>
      </c>
      <c r="V99" s="252"/>
      <c r="W99" s="328">
        <v>9016301</v>
      </c>
      <c r="X99" s="252"/>
      <c r="Y99" s="273" t="s">
        <v>258</v>
      </c>
      <c r="Z99" s="61"/>
      <c r="AA99" s="62"/>
      <c r="AB99" s="62"/>
      <c r="AC99" s="62"/>
      <c r="AD99" s="63"/>
      <c r="AE99" s="62"/>
    </row>
    <row r="100" spans="1:60" s="118" customFormat="1" ht="105" x14ac:dyDescent="0.25">
      <c r="A100" s="40" t="s">
        <v>26</v>
      </c>
      <c r="B100" s="40" t="s">
        <v>297</v>
      </c>
      <c r="C100" s="2" t="s">
        <v>256</v>
      </c>
      <c r="D100" s="2" t="s">
        <v>298</v>
      </c>
      <c r="E100" s="2" t="s">
        <v>299</v>
      </c>
      <c r="F100" s="42" t="s">
        <v>300</v>
      </c>
      <c r="G100" s="43"/>
      <c r="H100" s="43"/>
      <c r="I100" s="44"/>
      <c r="J100" s="44"/>
      <c r="K100" s="44">
        <f>910039+55000</f>
        <v>965039</v>
      </c>
      <c r="L100" s="44"/>
      <c r="M100" s="45">
        <v>965039</v>
      </c>
      <c r="N100" s="46"/>
      <c r="O100" s="206">
        <v>965039</v>
      </c>
      <c r="P100" s="183"/>
      <c r="Q100" s="224" t="s">
        <v>301</v>
      </c>
      <c r="R100" s="46"/>
      <c r="S100" s="272" t="s">
        <v>301</v>
      </c>
      <c r="T100" s="46"/>
      <c r="U100" s="331" t="s">
        <v>333</v>
      </c>
      <c r="V100" s="252"/>
      <c r="W100" s="328" t="s">
        <v>302</v>
      </c>
      <c r="X100" s="252"/>
      <c r="Y100" s="219" t="s">
        <v>258</v>
      </c>
      <c r="Z100" s="148"/>
      <c r="AA100" s="116"/>
      <c r="AB100" s="116"/>
      <c r="AC100" s="116"/>
      <c r="AD100" s="117"/>
      <c r="AE100" s="116"/>
    </row>
    <row r="101" spans="1:60" s="123" customFormat="1" ht="16.5" customHeight="1" x14ac:dyDescent="0.2">
      <c r="A101" s="40" t="s">
        <v>26</v>
      </c>
      <c r="B101" s="42" t="s">
        <v>303</v>
      </c>
      <c r="C101" s="2" t="s">
        <v>139</v>
      </c>
      <c r="D101" s="2"/>
      <c r="E101" s="2" t="s">
        <v>53</v>
      </c>
      <c r="F101" s="42"/>
      <c r="G101" s="43"/>
      <c r="H101" s="43"/>
      <c r="I101" s="44"/>
      <c r="J101" s="149"/>
      <c r="K101" s="149"/>
      <c r="L101" s="150"/>
      <c r="M101" s="46"/>
      <c r="N101" s="46"/>
      <c r="O101" s="183">
        <v>5153200</v>
      </c>
      <c r="P101" s="201"/>
      <c r="Q101" s="46">
        <v>5153200</v>
      </c>
      <c r="R101" s="151"/>
      <c r="S101" s="151">
        <f>3430000+938000</f>
        <v>4368000</v>
      </c>
      <c r="T101" s="151"/>
      <c r="U101" s="252" t="s">
        <v>304</v>
      </c>
      <c r="W101" s="88">
        <v>3983200</v>
      </c>
      <c r="X101" s="320"/>
      <c r="Y101" s="34" t="s">
        <v>175</v>
      </c>
      <c r="Z101" s="10"/>
      <c r="AA101" s="8"/>
      <c r="AB101" s="8"/>
      <c r="AC101" s="8"/>
      <c r="AD101" s="5"/>
      <c r="AE101" s="4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</row>
    <row r="102" spans="1:60" s="269" customFormat="1" ht="45" x14ac:dyDescent="0.2">
      <c r="A102" s="261" t="s">
        <v>26</v>
      </c>
      <c r="B102" s="262" t="s">
        <v>194</v>
      </c>
      <c r="C102" s="110" t="s">
        <v>70</v>
      </c>
      <c r="D102" s="2"/>
      <c r="E102" s="110" t="s">
        <v>139</v>
      </c>
      <c r="F102" s="42"/>
      <c r="G102" s="43"/>
      <c r="H102" s="43"/>
      <c r="I102" s="44"/>
      <c r="J102" s="149"/>
      <c r="K102" s="149"/>
      <c r="L102" s="150"/>
      <c r="M102" s="46"/>
      <c r="N102" s="46"/>
      <c r="O102" s="183"/>
      <c r="P102" s="201">
        <v>2445285</v>
      </c>
      <c r="Q102" s="263"/>
      <c r="R102" s="264"/>
      <c r="S102" s="264"/>
      <c r="T102" s="285"/>
      <c r="U102" s="28"/>
      <c r="V102" s="252"/>
      <c r="W102" s="320"/>
      <c r="X102" s="320"/>
      <c r="Y102" s="290" t="s">
        <v>305</v>
      </c>
      <c r="Z102" s="265"/>
      <c r="AA102" s="266"/>
      <c r="AB102" s="266"/>
      <c r="AC102" s="266"/>
      <c r="AD102" s="267"/>
      <c r="AE102" s="266"/>
      <c r="AF102" s="268"/>
      <c r="AG102" s="268"/>
      <c r="AH102" s="268"/>
      <c r="AI102" s="268"/>
      <c r="AJ102" s="268"/>
      <c r="AK102" s="268"/>
      <c r="AL102" s="268"/>
      <c r="AM102" s="268"/>
      <c r="AN102" s="268"/>
      <c r="AO102" s="268"/>
      <c r="AP102" s="268"/>
      <c r="AQ102" s="268"/>
      <c r="AR102" s="268"/>
      <c r="AS102" s="268"/>
      <c r="AT102" s="268"/>
      <c r="AU102" s="268"/>
      <c r="AV102" s="268"/>
      <c r="AW102" s="268"/>
      <c r="AX102" s="268"/>
      <c r="AY102" s="268"/>
      <c r="AZ102" s="268"/>
      <c r="BA102" s="268"/>
      <c r="BB102" s="268"/>
      <c r="BC102" s="268"/>
      <c r="BD102" s="268"/>
      <c r="BE102" s="268"/>
      <c r="BF102" s="268"/>
      <c r="BG102" s="268"/>
      <c r="BH102" s="268"/>
    </row>
    <row r="103" spans="1:60" s="123" customFormat="1" ht="1.5" customHeight="1" x14ac:dyDescent="0.2">
      <c r="A103" s="40" t="s">
        <v>26</v>
      </c>
      <c r="B103" s="42" t="s">
        <v>284</v>
      </c>
      <c r="C103" s="2" t="s">
        <v>217</v>
      </c>
      <c r="D103" s="2"/>
      <c r="E103" s="2" t="s">
        <v>268</v>
      </c>
      <c r="F103" s="42"/>
      <c r="G103" s="43"/>
      <c r="H103" s="43"/>
      <c r="I103" s="44"/>
      <c r="J103" s="149"/>
      <c r="K103" s="149"/>
      <c r="L103" s="150"/>
      <c r="M103" s="46"/>
      <c r="N103" s="46"/>
      <c r="O103" s="183" t="s">
        <v>306</v>
      </c>
      <c r="P103" s="201"/>
      <c r="Q103" s="46" t="s">
        <v>307</v>
      </c>
      <c r="R103" s="151"/>
      <c r="S103" s="151" t="s">
        <v>308</v>
      </c>
      <c r="T103" s="151"/>
      <c r="U103" s="151" t="s">
        <v>309</v>
      </c>
      <c r="V103" s="252"/>
      <c r="W103" s="320"/>
      <c r="X103" s="320"/>
      <c r="Y103" s="34"/>
      <c r="Z103" s="115"/>
      <c r="AA103" s="116"/>
      <c r="AB103" s="116"/>
      <c r="AC103" s="116"/>
      <c r="AD103" s="117"/>
      <c r="AE103" s="116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s="123" customFormat="1" ht="75" x14ac:dyDescent="0.2">
      <c r="A104" s="40" t="s">
        <v>26</v>
      </c>
      <c r="B104" s="42" t="s">
        <v>303</v>
      </c>
      <c r="C104" s="2" t="s">
        <v>53</v>
      </c>
      <c r="D104" s="2"/>
      <c r="E104" s="2" t="s">
        <v>139</v>
      </c>
      <c r="F104" s="42"/>
      <c r="G104" s="43"/>
      <c r="H104" s="43"/>
      <c r="I104" s="44"/>
      <c r="J104" s="149"/>
      <c r="K104" s="149"/>
      <c r="L104" s="150"/>
      <c r="M104" s="46"/>
      <c r="N104" s="46"/>
      <c r="O104" s="183"/>
      <c r="P104" s="201">
        <v>171616</v>
      </c>
      <c r="Q104" s="46"/>
      <c r="R104" s="260"/>
      <c r="S104" s="151"/>
      <c r="T104" s="286">
        <v>653063</v>
      </c>
      <c r="V104" s="308" t="s">
        <v>310</v>
      </c>
      <c r="W104" s="319"/>
      <c r="X104" s="28" t="s">
        <v>335</v>
      </c>
      <c r="Y104" s="289" t="s">
        <v>153</v>
      </c>
      <c r="Z104" s="115"/>
      <c r="AA104" s="116"/>
      <c r="AB104" s="116"/>
      <c r="AC104" s="116"/>
      <c r="AD104" s="117"/>
      <c r="AE104" s="116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</row>
    <row r="105" spans="1:60" s="123" customFormat="1" ht="45" x14ac:dyDescent="0.2">
      <c r="A105" s="40" t="s">
        <v>26</v>
      </c>
      <c r="B105" s="42" t="s">
        <v>311</v>
      </c>
      <c r="C105" s="2" t="s">
        <v>139</v>
      </c>
      <c r="D105" s="2"/>
      <c r="E105" s="2" t="s">
        <v>70</v>
      </c>
      <c r="F105" s="42"/>
      <c r="G105" s="43"/>
      <c r="H105" s="43"/>
      <c r="I105" s="44"/>
      <c r="J105" s="149"/>
      <c r="K105" s="149"/>
      <c r="L105" s="150"/>
      <c r="M105" s="46"/>
      <c r="N105" s="46"/>
      <c r="O105" s="183" t="s">
        <v>312</v>
      </c>
      <c r="P105" s="230"/>
      <c r="Q105" s="46" t="s">
        <v>312</v>
      </c>
      <c r="R105" s="151"/>
      <c r="S105" s="260" t="s">
        <v>313</v>
      </c>
      <c r="T105" s="151"/>
      <c r="U105" s="252">
        <v>15728312</v>
      </c>
      <c r="W105" s="88">
        <v>1208632</v>
      </c>
      <c r="X105" s="320"/>
      <c r="Y105" s="34" t="s">
        <v>175</v>
      </c>
      <c r="Z105" s="115"/>
      <c r="AA105" s="116"/>
      <c r="AB105" s="116"/>
      <c r="AC105" s="116"/>
      <c r="AD105" s="117"/>
      <c r="AE105" s="116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s="123" customFormat="1" ht="74.25" customHeight="1" x14ac:dyDescent="0.2">
      <c r="A106" s="40" t="s">
        <v>26</v>
      </c>
      <c r="B106" s="42" t="s">
        <v>311</v>
      </c>
      <c r="C106" s="2" t="s">
        <v>70</v>
      </c>
      <c r="D106" s="2"/>
      <c r="E106" s="2" t="s">
        <v>139</v>
      </c>
      <c r="F106" s="42"/>
      <c r="G106" s="43"/>
      <c r="H106" s="43"/>
      <c r="I106" s="44"/>
      <c r="J106" s="149"/>
      <c r="K106" s="149"/>
      <c r="L106" s="150"/>
      <c r="M106" s="46"/>
      <c r="N106" s="46"/>
      <c r="O106" s="229"/>
      <c r="P106" s="46" t="s">
        <v>314</v>
      </c>
      <c r="Q106" s="232"/>
      <c r="R106" s="233" t="s">
        <v>315</v>
      </c>
      <c r="S106" s="233"/>
      <c r="T106" s="287" t="s">
        <v>316</v>
      </c>
      <c r="V106" s="302" t="s">
        <v>317</v>
      </c>
      <c r="W106" s="319"/>
      <c r="X106" s="302" t="s">
        <v>336</v>
      </c>
      <c r="Y106" s="289" t="s">
        <v>153</v>
      </c>
      <c r="Z106" s="115"/>
      <c r="AA106" s="116"/>
      <c r="AB106" s="116"/>
      <c r="AC106" s="116"/>
      <c r="AD106" s="117"/>
      <c r="AE106" s="116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ht="63.75" customHeight="1" x14ac:dyDescent="0.25">
      <c r="A107" s="240" t="s">
        <v>26</v>
      </c>
      <c r="B107" s="241" t="s">
        <v>318</v>
      </c>
      <c r="C107" s="2" t="s">
        <v>40</v>
      </c>
      <c r="D107" s="2"/>
      <c r="E107" s="2" t="s">
        <v>57</v>
      </c>
      <c r="F107" s="241" t="s">
        <v>319</v>
      </c>
      <c r="G107" s="241" t="s">
        <v>320</v>
      </c>
      <c r="H107" s="241" t="s">
        <v>319</v>
      </c>
      <c r="I107" s="242" t="s">
        <v>321</v>
      </c>
      <c r="J107" s="47"/>
      <c r="K107" s="47"/>
      <c r="L107" s="48"/>
      <c r="M107" s="32"/>
      <c r="N107" s="32"/>
      <c r="O107" s="243" t="s">
        <v>320</v>
      </c>
      <c r="P107" s="244"/>
      <c r="Q107" s="224" t="s">
        <v>320</v>
      </c>
      <c r="R107" s="231"/>
      <c r="S107" s="250" t="s">
        <v>322</v>
      </c>
      <c r="T107" s="231"/>
      <c r="U107" s="28" t="s">
        <v>323</v>
      </c>
      <c r="V107" s="275"/>
      <c r="W107" s="275" t="s">
        <v>324</v>
      </c>
      <c r="X107" s="275"/>
      <c r="Y107" s="224" t="s">
        <v>321</v>
      </c>
      <c r="Z107" s="10"/>
      <c r="AB107" s="8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</row>
    <row r="108" spans="1:60" ht="60" x14ac:dyDescent="0.25">
      <c r="A108" s="52" t="s">
        <v>26</v>
      </c>
      <c r="B108" s="241" t="s">
        <v>318</v>
      </c>
      <c r="C108" s="2" t="s">
        <v>57</v>
      </c>
      <c r="D108" s="2"/>
      <c r="E108" s="2" t="s">
        <v>40</v>
      </c>
      <c r="F108" s="174"/>
      <c r="G108" s="174"/>
      <c r="H108" s="174"/>
      <c r="I108" s="174"/>
      <c r="J108" s="47"/>
      <c r="K108" s="47"/>
      <c r="L108" s="48"/>
      <c r="M108" s="32"/>
      <c r="N108" s="32"/>
      <c r="O108" s="72"/>
      <c r="P108" s="72" t="s">
        <v>325</v>
      </c>
      <c r="Q108" s="224"/>
      <c r="R108" s="231" t="s">
        <v>325</v>
      </c>
      <c r="S108" s="224"/>
      <c r="T108" s="224" t="s">
        <v>326</v>
      </c>
      <c r="U108" s="28"/>
      <c r="V108" s="302" t="s">
        <v>327</v>
      </c>
      <c r="W108" s="302"/>
      <c r="X108" s="302" t="s">
        <v>327</v>
      </c>
      <c r="Y108" s="2" t="s">
        <v>328</v>
      </c>
      <c r="Z108" s="10"/>
      <c r="AB108" s="8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</row>
    <row r="109" spans="1:60" ht="15" x14ac:dyDescent="0.25">
      <c r="A109" s="38"/>
      <c r="B109" s="31"/>
      <c r="C109" s="31"/>
      <c r="D109" s="41"/>
      <c r="E109" s="31"/>
      <c r="F109" s="31"/>
      <c r="G109" s="29"/>
      <c r="H109" s="29"/>
      <c r="I109" s="30"/>
      <c r="J109" s="47"/>
      <c r="K109" s="47"/>
      <c r="L109" s="48"/>
      <c r="M109" s="32"/>
      <c r="N109" s="32"/>
      <c r="O109" s="154"/>
      <c r="P109" s="154"/>
      <c r="Q109" s="32"/>
      <c r="R109" s="49"/>
      <c r="S109" s="49"/>
      <c r="T109" s="49"/>
      <c r="U109" s="49"/>
      <c r="V109" s="49"/>
      <c r="W109" s="49"/>
      <c r="X109" s="49"/>
      <c r="Y109" s="50"/>
      <c r="Z109" s="10"/>
      <c r="AB109" s="8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</row>
    <row r="110" spans="1:60" ht="15.75" x14ac:dyDescent="0.25">
      <c r="A110" s="165" t="s">
        <v>329</v>
      </c>
      <c r="L110" s="168"/>
      <c r="M110" s="169"/>
      <c r="O110" s="49"/>
      <c r="P110" s="49"/>
      <c r="Q110" s="33"/>
      <c r="R110" s="49"/>
      <c r="S110" s="49"/>
      <c r="T110" s="49"/>
      <c r="U110" s="49"/>
      <c r="V110" s="49"/>
      <c r="W110" s="49"/>
      <c r="X110" s="49"/>
      <c r="Y110" s="154"/>
    </row>
    <row r="111" spans="1:60" ht="15" x14ac:dyDescent="0.25">
      <c r="A111" s="165" t="s">
        <v>330</v>
      </c>
      <c r="L111" s="168"/>
      <c r="M111" s="16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154"/>
    </row>
    <row r="112" spans="1:60" ht="15" x14ac:dyDescent="0.25">
      <c r="A112" s="171" t="s">
        <v>331</v>
      </c>
      <c r="O112" s="49"/>
      <c r="P112" s="49"/>
      <c r="R112" s="49"/>
      <c r="S112" s="49"/>
      <c r="T112" s="49"/>
      <c r="U112" s="49"/>
      <c r="V112" s="49"/>
      <c r="W112" s="49"/>
      <c r="X112" s="49"/>
    </row>
    <row r="113" spans="1:26" x14ac:dyDescent="0.2">
      <c r="O113" s="172"/>
      <c r="P113" s="172"/>
    </row>
    <row r="114" spans="1:26" ht="15" x14ac:dyDescent="0.25"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R114" s="3"/>
      <c r="S114" s="3"/>
      <c r="T114" s="3"/>
      <c r="V114" s="3"/>
      <c r="W114" s="3"/>
    </row>
    <row r="115" spans="1:26" ht="15" x14ac:dyDescent="0.25">
      <c r="O115" s="49"/>
      <c r="P115" s="49"/>
      <c r="U115" s="3"/>
    </row>
    <row r="116" spans="1:26" ht="15" x14ac:dyDescent="0.25">
      <c r="A116" s="4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49"/>
      <c r="P116" s="49"/>
      <c r="Q116" s="173"/>
      <c r="R116" s="3"/>
      <c r="S116" s="3"/>
      <c r="T116" s="3"/>
      <c r="V116" s="3"/>
      <c r="W116" s="3"/>
      <c r="X116" s="3"/>
      <c r="Y116" s="174"/>
      <c r="Z116" s="6"/>
    </row>
    <row r="117" spans="1:26" ht="15" x14ac:dyDescent="0.25">
      <c r="A117" s="41"/>
      <c r="B117" s="41"/>
      <c r="C117" s="31"/>
      <c r="D117" s="41"/>
      <c r="E117" s="31"/>
      <c r="F117" s="4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"/>
      <c r="R117" s="3"/>
      <c r="S117" s="3"/>
      <c r="T117" s="3"/>
      <c r="V117" s="3"/>
      <c r="W117" s="3"/>
      <c r="X117" s="3"/>
      <c r="Y117" s="38"/>
      <c r="Z117" s="10"/>
    </row>
    <row r="118" spans="1:26" ht="15" x14ac:dyDescent="0.25">
      <c r="A118" s="41"/>
      <c r="B118" s="38"/>
      <c r="C118" s="174"/>
      <c r="D118" s="41"/>
      <c r="E118" s="174"/>
      <c r="F118" s="4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2"/>
      <c r="R118" s="3"/>
      <c r="S118" s="3"/>
      <c r="T118" s="3"/>
      <c r="V118" s="3"/>
      <c r="W118" s="3"/>
      <c r="X118" s="3"/>
      <c r="Y118" s="38"/>
      <c r="Z118" s="10"/>
    </row>
    <row r="119" spans="1:26" ht="15" x14ac:dyDescent="0.25">
      <c r="A119" s="41"/>
      <c r="B119" s="38"/>
      <c r="C119" s="174"/>
      <c r="D119" s="41"/>
      <c r="E119" s="174"/>
      <c r="F119" s="4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2"/>
      <c r="R119" s="175"/>
      <c r="S119" s="175"/>
      <c r="T119" s="175"/>
      <c r="U119" s="175"/>
      <c r="V119" s="175"/>
      <c r="W119" s="175"/>
      <c r="X119" s="175"/>
      <c r="Y119" s="38"/>
      <c r="Z119" s="10"/>
    </row>
    <row r="120" spans="1:26" ht="15" x14ac:dyDescent="0.25">
      <c r="A120" s="38"/>
      <c r="B120" s="38"/>
      <c r="C120" s="174"/>
      <c r="D120" s="41"/>
      <c r="E120" s="174"/>
      <c r="F120" s="4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173"/>
      <c r="R120" s="3"/>
      <c r="S120" s="3"/>
      <c r="T120" s="3"/>
      <c r="U120" s="3"/>
      <c r="V120" s="3"/>
      <c r="W120" s="3"/>
      <c r="X120" s="3"/>
      <c r="Y120" s="38"/>
      <c r="Z120" s="10"/>
    </row>
    <row r="121" spans="1:26" ht="15" x14ac:dyDescent="0.25">
      <c r="A121" s="41"/>
      <c r="B121" s="31"/>
      <c r="C121" s="31"/>
      <c r="D121" s="31"/>
      <c r="E121" s="31"/>
      <c r="F121" s="176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2"/>
      <c r="R121" s="175"/>
      <c r="S121" s="175"/>
      <c r="T121" s="175"/>
      <c r="U121" s="175"/>
      <c r="V121" s="175"/>
      <c r="W121" s="175"/>
      <c r="X121" s="175"/>
    </row>
    <row r="122" spans="1:26" ht="15" x14ac:dyDescent="0.25">
      <c r="A122" s="41"/>
      <c r="B122" s="31"/>
      <c r="C122" s="31"/>
      <c r="D122" s="31"/>
      <c r="E122" s="31"/>
      <c r="F122" s="30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2"/>
      <c r="R122" s="3"/>
      <c r="S122" s="3"/>
      <c r="T122" s="3"/>
      <c r="U122" s="3"/>
      <c r="V122" s="3"/>
      <c r="W122" s="3"/>
      <c r="X122" s="3"/>
    </row>
    <row r="123" spans="1:26" ht="15" x14ac:dyDescent="0.25">
      <c r="A123" s="41"/>
      <c r="B123" s="41"/>
      <c r="C123" s="31"/>
      <c r="D123" s="41"/>
      <c r="E123" s="31"/>
      <c r="F123" s="4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2"/>
      <c r="R123" s="3"/>
      <c r="S123" s="3"/>
      <c r="T123" s="3"/>
      <c r="U123" s="3"/>
      <c r="V123" s="3"/>
      <c r="W123" s="3"/>
      <c r="X123" s="3"/>
    </row>
    <row r="124" spans="1:26" ht="15" x14ac:dyDescent="0.25">
      <c r="A124" s="38"/>
      <c r="B124" s="38"/>
      <c r="C124" s="174"/>
      <c r="D124" s="41"/>
      <c r="E124" s="177"/>
      <c r="F124" s="4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173"/>
      <c r="R124" s="3"/>
      <c r="S124" s="3"/>
      <c r="T124" s="3"/>
      <c r="U124" s="3"/>
      <c r="V124" s="3"/>
      <c r="W124" s="3"/>
      <c r="X124" s="3"/>
    </row>
    <row r="125" spans="1:26" ht="15" x14ac:dyDescent="0.25">
      <c r="A125" s="38"/>
      <c r="B125" s="31"/>
      <c r="C125" s="31"/>
      <c r="D125" s="31"/>
      <c r="E125" s="177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2"/>
      <c r="R125" s="3"/>
      <c r="S125" s="3"/>
      <c r="T125" s="3"/>
      <c r="U125" s="3"/>
      <c r="V125" s="3"/>
      <c r="W125" s="3"/>
      <c r="X125" s="3"/>
    </row>
    <row r="126" spans="1:26" ht="15" x14ac:dyDescent="0.25">
      <c r="A126" s="41"/>
      <c r="B126" s="38"/>
      <c r="C126" s="174"/>
      <c r="D126" s="41"/>
      <c r="E126" s="174"/>
      <c r="F126" s="4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178"/>
      <c r="R126" s="3"/>
      <c r="S126" s="3"/>
      <c r="T126" s="3"/>
      <c r="U126" s="3"/>
      <c r="V126" s="3"/>
      <c r="W126" s="3"/>
      <c r="X126" s="3"/>
    </row>
    <row r="127" spans="1:26" ht="15" x14ac:dyDescent="0.25"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R127" s="3"/>
      <c r="S127" s="3"/>
      <c r="T127" s="3"/>
      <c r="U127" s="3"/>
      <c r="V127" s="3"/>
      <c r="W127" s="3"/>
      <c r="X127" s="3"/>
    </row>
    <row r="128" spans="1:26" ht="15" x14ac:dyDescent="0.25">
      <c r="G128" s="31"/>
      <c r="H128" s="31"/>
      <c r="I128" s="31"/>
      <c r="J128" s="31"/>
      <c r="K128" s="31"/>
      <c r="L128" s="31"/>
      <c r="M128" s="31"/>
      <c r="N128" s="31"/>
      <c r="O128" s="31"/>
      <c r="P128" s="31"/>
    </row>
    <row r="129" spans="1:24" ht="15" x14ac:dyDescent="0.25">
      <c r="G129" s="31"/>
      <c r="H129" s="31"/>
      <c r="I129" s="31"/>
      <c r="J129" s="31"/>
      <c r="K129" s="31"/>
      <c r="L129" s="31"/>
      <c r="M129" s="31"/>
      <c r="N129" s="31"/>
      <c r="O129" s="31"/>
      <c r="P129" s="31"/>
    </row>
    <row r="130" spans="1:24" ht="15" x14ac:dyDescent="0.25">
      <c r="A130" s="41"/>
      <c r="B130" s="38"/>
      <c r="C130" s="174"/>
      <c r="D130" s="41"/>
      <c r="E130" s="174"/>
      <c r="F130" s="4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49"/>
      <c r="R130" s="49"/>
      <c r="S130" s="49"/>
      <c r="T130" s="49"/>
      <c r="U130" s="49"/>
      <c r="V130" s="49"/>
      <c r="W130" s="49"/>
      <c r="X130" s="49"/>
    </row>
    <row r="131" spans="1:24" ht="15" x14ac:dyDescent="0.25">
      <c r="A131" s="41"/>
      <c r="B131" s="38"/>
      <c r="C131" s="174"/>
      <c r="D131" s="41"/>
      <c r="E131" s="174"/>
      <c r="F131" s="4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2"/>
      <c r="R131" s="32"/>
      <c r="S131" s="32"/>
      <c r="T131" s="32"/>
      <c r="U131" s="32"/>
      <c r="V131" s="32"/>
      <c r="W131" s="32"/>
      <c r="X131" s="32"/>
    </row>
    <row r="132" spans="1:24" ht="15" x14ac:dyDescent="0.25">
      <c r="A132" s="38"/>
      <c r="B132" s="38"/>
      <c r="C132" s="174"/>
      <c r="D132" s="41"/>
      <c r="E132" s="174"/>
      <c r="F132" s="4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173"/>
      <c r="R132" s="173"/>
      <c r="S132" s="173"/>
      <c r="T132" s="173"/>
      <c r="U132" s="173"/>
      <c r="V132" s="173"/>
      <c r="W132" s="173"/>
      <c r="X132" s="173"/>
    </row>
    <row r="133" spans="1:24" ht="15" x14ac:dyDescent="0.25">
      <c r="A133" s="4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2"/>
      <c r="R133" s="32"/>
      <c r="S133" s="32"/>
      <c r="T133" s="32"/>
      <c r="U133" s="32"/>
      <c r="V133" s="32"/>
      <c r="W133" s="32"/>
      <c r="X133" s="32"/>
    </row>
    <row r="134" spans="1:24" ht="15" x14ac:dyDescent="0.25">
      <c r="A134" s="4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2"/>
      <c r="R134" s="32"/>
      <c r="S134" s="32"/>
      <c r="T134" s="32"/>
      <c r="U134" s="32"/>
      <c r="V134" s="32"/>
      <c r="W134" s="32"/>
      <c r="X134" s="32"/>
    </row>
    <row r="135" spans="1:24" ht="15" x14ac:dyDescent="0.25">
      <c r="A135" s="38"/>
      <c r="B135" s="38"/>
      <c r="C135" s="174"/>
      <c r="D135" s="41"/>
      <c r="E135" s="174"/>
      <c r="F135" s="4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49"/>
      <c r="R135" s="49"/>
      <c r="S135" s="49"/>
      <c r="T135" s="49"/>
      <c r="U135" s="49"/>
      <c r="V135" s="49"/>
      <c r="W135" s="49"/>
      <c r="X135" s="49"/>
    </row>
    <row r="136" spans="1:24" ht="15" x14ac:dyDescent="0.25">
      <c r="A136" s="38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2"/>
      <c r="R136" s="32"/>
      <c r="S136" s="32"/>
      <c r="T136" s="32"/>
      <c r="U136" s="32"/>
      <c r="V136" s="32"/>
      <c r="W136" s="32"/>
      <c r="X136" s="32"/>
    </row>
    <row r="137" spans="1:24" ht="15" x14ac:dyDescent="0.25">
      <c r="G137" s="31"/>
      <c r="H137" s="31"/>
      <c r="I137" s="31"/>
      <c r="J137" s="31"/>
      <c r="K137" s="31"/>
      <c r="L137" s="31"/>
      <c r="M137" s="31"/>
      <c r="N137" s="31"/>
      <c r="O137" s="31"/>
      <c r="P137" s="31"/>
    </row>
    <row r="138" spans="1:24" ht="15" x14ac:dyDescent="0.25">
      <c r="G138" s="31"/>
      <c r="H138" s="31"/>
      <c r="I138" s="31"/>
      <c r="J138" s="31"/>
      <c r="K138" s="31"/>
      <c r="L138" s="31"/>
      <c r="M138" s="31"/>
      <c r="N138" s="31"/>
      <c r="O138" s="31"/>
      <c r="P138" s="31"/>
    </row>
    <row r="139" spans="1:24" ht="15" x14ac:dyDescent="0.25">
      <c r="G139" s="31"/>
      <c r="H139" s="31"/>
      <c r="I139" s="31"/>
      <c r="J139" s="31"/>
      <c r="K139" s="31"/>
      <c r="L139" s="31"/>
      <c r="M139" s="31"/>
      <c r="N139" s="31"/>
      <c r="O139" s="31"/>
      <c r="P139" s="31"/>
    </row>
    <row r="140" spans="1:24" ht="15" x14ac:dyDescent="0.25">
      <c r="G140" s="31"/>
      <c r="H140" s="31"/>
      <c r="I140" s="31"/>
      <c r="J140" s="31"/>
      <c r="K140" s="31"/>
      <c r="L140" s="31"/>
      <c r="M140" s="31"/>
      <c r="N140" s="31"/>
      <c r="O140" s="31"/>
      <c r="P140" s="31"/>
    </row>
    <row r="141" spans="1:24" ht="15" x14ac:dyDescent="0.25">
      <c r="G141" s="31"/>
      <c r="H141" s="31"/>
      <c r="I141" s="31"/>
      <c r="J141" s="31"/>
      <c r="K141" s="31"/>
      <c r="L141" s="31"/>
      <c r="M141" s="31"/>
      <c r="N141" s="31"/>
      <c r="O141" s="31"/>
      <c r="P141" s="31"/>
    </row>
    <row r="142" spans="1:24" ht="15" x14ac:dyDescent="0.25">
      <c r="G142" s="31"/>
      <c r="H142" s="31"/>
      <c r="I142" s="31"/>
      <c r="J142" s="31"/>
      <c r="K142" s="31"/>
      <c r="L142" s="31"/>
      <c r="M142" s="31"/>
      <c r="N142" s="31"/>
      <c r="O142" s="31"/>
      <c r="P142" s="31"/>
    </row>
    <row r="143" spans="1:24" ht="15" x14ac:dyDescent="0.25">
      <c r="G143" s="31"/>
      <c r="H143" s="31"/>
      <c r="I143" s="31"/>
      <c r="J143" s="31"/>
      <c r="K143" s="31"/>
      <c r="L143" s="31"/>
      <c r="M143" s="31"/>
      <c r="N143" s="31"/>
      <c r="O143" s="31"/>
      <c r="P143" s="31"/>
    </row>
    <row r="144" spans="1:24" ht="15" x14ac:dyDescent="0.25">
      <c r="G144" s="31"/>
      <c r="H144" s="31"/>
      <c r="I144" s="31"/>
      <c r="J144" s="31"/>
      <c r="K144" s="31"/>
      <c r="L144" s="31"/>
      <c r="M144" s="31"/>
      <c r="N144" s="31"/>
      <c r="O144" s="31"/>
      <c r="P144" s="31"/>
    </row>
    <row r="145" spans="7:16" ht="15" x14ac:dyDescent="0.25">
      <c r="G145" s="31"/>
      <c r="H145" s="31"/>
      <c r="I145" s="31"/>
      <c r="J145" s="31"/>
      <c r="K145" s="31"/>
      <c r="L145" s="31"/>
      <c r="M145" s="31"/>
      <c r="N145" s="31"/>
      <c r="O145" s="31"/>
      <c r="P145" s="31"/>
    </row>
    <row r="146" spans="7:16" ht="15" x14ac:dyDescent="0.25">
      <c r="G146" s="31"/>
      <c r="H146" s="31"/>
      <c r="I146" s="31"/>
      <c r="J146" s="31"/>
      <c r="K146" s="31"/>
      <c r="L146" s="31"/>
      <c r="M146" s="31"/>
      <c r="N146" s="31"/>
      <c r="O146" s="31"/>
      <c r="P146" s="31"/>
    </row>
    <row r="147" spans="7:16" ht="15" x14ac:dyDescent="0.25">
      <c r="G147" s="31"/>
      <c r="H147" s="31"/>
      <c r="I147" s="31"/>
      <c r="J147" s="31"/>
      <c r="K147" s="31"/>
      <c r="L147" s="31"/>
      <c r="M147" s="31"/>
      <c r="N147" s="31"/>
      <c r="O147" s="31"/>
      <c r="P147" s="31"/>
    </row>
    <row r="148" spans="7:16" ht="15" x14ac:dyDescent="0.25">
      <c r="G148" s="31"/>
      <c r="H148" s="31"/>
      <c r="I148" s="31"/>
      <c r="J148" s="31"/>
      <c r="K148" s="31"/>
      <c r="L148" s="31"/>
      <c r="M148" s="31"/>
      <c r="N148" s="31"/>
      <c r="O148" s="31"/>
      <c r="P148" s="31"/>
    </row>
    <row r="149" spans="7:16" ht="15" x14ac:dyDescent="0.25">
      <c r="G149" s="31"/>
      <c r="H149" s="31"/>
      <c r="I149" s="31"/>
      <c r="J149" s="31"/>
      <c r="K149" s="31"/>
      <c r="L149" s="31"/>
      <c r="M149" s="31"/>
      <c r="N149" s="31"/>
      <c r="O149" s="31"/>
      <c r="P149" s="31"/>
    </row>
    <row r="150" spans="7:16" ht="15" x14ac:dyDescent="0.25">
      <c r="G150" s="31"/>
      <c r="H150" s="31"/>
      <c r="I150" s="31"/>
      <c r="J150" s="31"/>
      <c r="K150" s="31"/>
      <c r="L150" s="31"/>
      <c r="M150" s="31"/>
      <c r="N150" s="31"/>
      <c r="O150" s="31"/>
      <c r="P150" s="31"/>
    </row>
    <row r="151" spans="7:16" ht="15" x14ac:dyDescent="0.25">
      <c r="G151" s="31"/>
      <c r="H151" s="31"/>
      <c r="I151" s="31"/>
      <c r="J151" s="31"/>
      <c r="K151" s="31"/>
      <c r="L151" s="31"/>
      <c r="M151" s="31"/>
      <c r="N151" s="31"/>
      <c r="O151" s="31"/>
      <c r="P151" s="31"/>
    </row>
    <row r="152" spans="7:16" ht="15" x14ac:dyDescent="0.25">
      <c r="G152" s="31"/>
      <c r="H152" s="31"/>
      <c r="I152" s="31"/>
      <c r="J152" s="31"/>
      <c r="K152" s="31"/>
      <c r="L152" s="31"/>
      <c r="M152" s="31"/>
      <c r="N152" s="31"/>
      <c r="O152" s="31"/>
      <c r="P152" s="31"/>
    </row>
    <row r="153" spans="7:16" ht="15" x14ac:dyDescent="0.25">
      <c r="G153" s="31"/>
      <c r="H153" s="31"/>
      <c r="I153" s="31"/>
      <c r="J153" s="31"/>
      <c r="K153" s="31"/>
      <c r="L153" s="31"/>
      <c r="M153" s="31"/>
      <c r="N153" s="31"/>
      <c r="O153" s="31"/>
      <c r="P153" s="31"/>
    </row>
    <row r="154" spans="7:16" ht="15" x14ac:dyDescent="0.25">
      <c r="G154" s="31"/>
      <c r="H154" s="31"/>
      <c r="I154" s="31"/>
      <c r="J154" s="31"/>
      <c r="K154" s="31"/>
      <c r="L154" s="31"/>
      <c r="M154" s="31"/>
      <c r="N154" s="31"/>
      <c r="O154" s="31"/>
      <c r="P154" s="31"/>
    </row>
    <row r="155" spans="7:16" ht="15" x14ac:dyDescent="0.25">
      <c r="G155" s="31"/>
      <c r="H155" s="31"/>
      <c r="I155" s="31"/>
      <c r="J155" s="31"/>
      <c r="K155" s="31"/>
      <c r="L155" s="31"/>
      <c r="M155" s="31"/>
      <c r="N155" s="31"/>
      <c r="O155" s="31"/>
      <c r="P155" s="31"/>
    </row>
    <row r="156" spans="7:16" ht="15" x14ac:dyDescent="0.25"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7:16" ht="15" x14ac:dyDescent="0.25"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7:16" ht="15" x14ac:dyDescent="0.25">
      <c r="G158" s="31"/>
      <c r="H158" s="31"/>
      <c r="I158" s="31"/>
      <c r="J158" s="31"/>
      <c r="K158" s="31"/>
      <c r="L158" s="31"/>
      <c r="M158" s="31"/>
      <c r="N158" s="31"/>
      <c r="O158" s="31"/>
      <c r="P158" s="31"/>
    </row>
    <row r="159" spans="7:16" ht="15" x14ac:dyDescent="0.25">
      <c r="G159" s="31"/>
      <c r="H159" s="31"/>
      <c r="I159" s="31"/>
      <c r="J159" s="31"/>
      <c r="K159" s="31"/>
      <c r="L159" s="31"/>
      <c r="M159" s="31"/>
      <c r="N159" s="31"/>
      <c r="O159" s="31"/>
      <c r="P159" s="31"/>
    </row>
    <row r="160" spans="7:16" ht="15" x14ac:dyDescent="0.25"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7:16" ht="15" x14ac:dyDescent="0.25">
      <c r="G161" s="31"/>
      <c r="H161" s="31"/>
      <c r="I161" s="31"/>
      <c r="J161" s="31"/>
      <c r="K161" s="31"/>
      <c r="L161" s="31"/>
      <c r="M161" s="31"/>
      <c r="N161" s="31"/>
      <c r="O161" s="31"/>
      <c r="P161" s="31"/>
    </row>
    <row r="162" spans="7:16" ht="15" x14ac:dyDescent="0.25">
      <c r="G162" s="31"/>
      <c r="H162" s="31"/>
      <c r="I162" s="31"/>
      <c r="J162" s="31"/>
      <c r="K162" s="31"/>
      <c r="L162" s="31"/>
      <c r="M162" s="31"/>
      <c r="N162" s="31"/>
      <c r="O162" s="31"/>
      <c r="P162" s="31"/>
    </row>
    <row r="163" spans="7:16" ht="15" x14ac:dyDescent="0.25">
      <c r="G163" s="31"/>
      <c r="H163" s="31"/>
      <c r="I163" s="31"/>
      <c r="J163" s="31"/>
      <c r="K163" s="31"/>
      <c r="L163" s="31"/>
      <c r="M163" s="31"/>
      <c r="N163" s="31"/>
      <c r="O163" s="31"/>
      <c r="P163" s="31"/>
    </row>
    <row r="164" spans="7:16" ht="15" x14ac:dyDescent="0.25">
      <c r="G164" s="31"/>
      <c r="H164" s="31"/>
      <c r="I164" s="31"/>
      <c r="J164" s="31"/>
      <c r="K164" s="31"/>
      <c r="L164" s="31"/>
      <c r="M164" s="31"/>
      <c r="N164" s="31"/>
      <c r="O164" s="31"/>
      <c r="P164" s="31"/>
    </row>
    <row r="165" spans="7:16" ht="15" x14ac:dyDescent="0.25"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6" spans="7:16" ht="15" x14ac:dyDescent="0.25"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spans="7:16" ht="15" x14ac:dyDescent="0.25"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spans="7:16" ht="15" x14ac:dyDescent="0.25">
      <c r="G168" s="31"/>
      <c r="H168" s="31"/>
      <c r="I168" s="31"/>
      <c r="J168" s="31"/>
      <c r="K168" s="31"/>
      <c r="L168" s="31"/>
      <c r="M168" s="31"/>
      <c r="N168" s="31"/>
      <c r="O168" s="31"/>
      <c r="P168" s="31"/>
    </row>
    <row r="169" spans="7:16" ht="15" x14ac:dyDescent="0.25">
      <c r="G169" s="31"/>
      <c r="H169" s="31"/>
      <c r="I169" s="31"/>
      <c r="J169" s="31"/>
      <c r="K169" s="31"/>
      <c r="L169" s="31"/>
      <c r="M169" s="31"/>
      <c r="N169" s="31"/>
      <c r="O169" s="31"/>
      <c r="P169" s="31"/>
    </row>
    <row r="170" spans="7:16" ht="15" x14ac:dyDescent="0.25">
      <c r="G170" s="31"/>
      <c r="H170" s="31"/>
      <c r="I170" s="31"/>
      <c r="J170" s="31"/>
      <c r="K170" s="31"/>
      <c r="L170" s="31"/>
      <c r="M170" s="31"/>
      <c r="N170" s="31"/>
      <c r="O170" s="31"/>
      <c r="P170" s="31"/>
    </row>
    <row r="171" spans="7:16" ht="15" x14ac:dyDescent="0.25"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2" spans="7:16" ht="15" x14ac:dyDescent="0.25">
      <c r="G172" s="31"/>
      <c r="H172" s="31"/>
      <c r="I172" s="31"/>
      <c r="J172" s="31"/>
      <c r="K172" s="31"/>
      <c r="L172" s="31"/>
      <c r="M172" s="31"/>
      <c r="N172" s="31"/>
      <c r="O172" s="31"/>
      <c r="P172" s="31"/>
    </row>
    <row r="173" spans="7:16" ht="15" x14ac:dyDescent="0.25">
      <c r="G173" s="31"/>
      <c r="H173" s="31"/>
      <c r="I173" s="31"/>
      <c r="J173" s="31"/>
      <c r="K173" s="31"/>
      <c r="L173" s="31"/>
      <c r="M173" s="31"/>
      <c r="N173" s="31"/>
      <c r="O173" s="31"/>
      <c r="P173" s="31"/>
    </row>
    <row r="174" spans="7:16" ht="15" x14ac:dyDescent="0.25">
      <c r="G174" s="31"/>
      <c r="H174" s="31"/>
      <c r="I174" s="31"/>
      <c r="J174" s="31"/>
      <c r="K174" s="31"/>
      <c r="L174" s="31"/>
      <c r="M174" s="31"/>
      <c r="N174" s="31"/>
      <c r="O174" s="31"/>
      <c r="P174" s="31"/>
    </row>
    <row r="175" spans="7:16" ht="15" x14ac:dyDescent="0.25">
      <c r="G175" s="31"/>
      <c r="H175" s="31"/>
      <c r="I175" s="31"/>
      <c r="J175" s="31"/>
      <c r="K175" s="31"/>
      <c r="L175" s="31"/>
      <c r="M175" s="31"/>
      <c r="N175" s="31"/>
      <c r="O175" s="31"/>
      <c r="P175" s="31"/>
    </row>
    <row r="176" spans="7:16" ht="15" x14ac:dyDescent="0.25">
      <c r="G176" s="31"/>
      <c r="H176" s="31"/>
      <c r="I176" s="31"/>
      <c r="J176" s="31"/>
      <c r="K176" s="31"/>
      <c r="L176" s="31"/>
      <c r="M176" s="31"/>
      <c r="N176" s="31"/>
      <c r="O176" s="31"/>
      <c r="P176" s="31"/>
    </row>
    <row r="177" spans="7:16" ht="15" x14ac:dyDescent="0.25">
      <c r="G177" s="31"/>
      <c r="H177" s="31"/>
      <c r="I177" s="31"/>
      <c r="J177" s="31"/>
      <c r="K177" s="31"/>
      <c r="L177" s="31"/>
      <c r="M177" s="31"/>
      <c r="N177" s="31"/>
      <c r="O177" s="31"/>
      <c r="P177" s="31"/>
    </row>
    <row r="178" spans="7:16" ht="15" x14ac:dyDescent="0.25">
      <c r="G178" s="31"/>
      <c r="H178" s="31"/>
      <c r="I178" s="31"/>
      <c r="J178" s="31"/>
      <c r="K178" s="31"/>
      <c r="L178" s="31"/>
      <c r="M178" s="31"/>
      <c r="N178" s="31"/>
      <c r="O178" s="31"/>
      <c r="P178" s="31"/>
    </row>
    <row r="179" spans="7:16" ht="15" x14ac:dyDescent="0.25">
      <c r="G179" s="31"/>
      <c r="H179" s="31"/>
      <c r="I179" s="31"/>
      <c r="J179" s="31"/>
      <c r="K179" s="31"/>
      <c r="L179" s="31"/>
      <c r="M179" s="31"/>
      <c r="N179" s="31"/>
      <c r="O179" s="31"/>
      <c r="P179" s="31"/>
    </row>
    <row r="180" spans="7:16" ht="15" x14ac:dyDescent="0.25">
      <c r="G180" s="31"/>
      <c r="H180" s="31"/>
      <c r="I180" s="31"/>
      <c r="J180" s="31"/>
      <c r="K180" s="31"/>
      <c r="L180" s="31"/>
      <c r="M180" s="31"/>
      <c r="N180" s="31"/>
      <c r="O180" s="31"/>
      <c r="P180" s="31"/>
    </row>
    <row r="181" spans="7:16" ht="15" x14ac:dyDescent="0.25">
      <c r="G181" s="31"/>
      <c r="H181" s="31"/>
      <c r="I181" s="31"/>
      <c r="J181" s="31"/>
      <c r="K181" s="31"/>
      <c r="L181" s="31"/>
      <c r="M181" s="31"/>
      <c r="N181" s="31"/>
      <c r="O181" s="31"/>
      <c r="P181" s="31"/>
    </row>
    <row r="182" spans="7:16" ht="15" x14ac:dyDescent="0.25">
      <c r="G182" s="31"/>
      <c r="H182" s="31"/>
      <c r="I182" s="31"/>
      <c r="J182" s="31"/>
      <c r="K182" s="31"/>
      <c r="L182" s="31"/>
      <c r="M182" s="31"/>
      <c r="N182" s="31"/>
      <c r="O182" s="31"/>
      <c r="P182" s="31"/>
    </row>
    <row r="183" spans="7:16" ht="15" x14ac:dyDescent="0.25">
      <c r="G183" s="31"/>
      <c r="H183" s="31"/>
      <c r="I183" s="31"/>
      <c r="J183" s="31"/>
      <c r="K183" s="31"/>
      <c r="L183" s="31"/>
      <c r="M183" s="31"/>
      <c r="N183" s="31"/>
      <c r="O183" s="31"/>
      <c r="P183" s="31"/>
    </row>
    <row r="184" spans="7:16" ht="15" x14ac:dyDescent="0.25">
      <c r="G184" s="31"/>
      <c r="H184" s="31"/>
      <c r="I184" s="31"/>
      <c r="J184" s="31"/>
      <c r="K184" s="31"/>
      <c r="L184" s="31"/>
      <c r="M184" s="31"/>
      <c r="N184" s="31"/>
      <c r="O184" s="31"/>
      <c r="P184" s="31"/>
    </row>
    <row r="185" spans="7:16" ht="15" x14ac:dyDescent="0.25">
      <c r="G185" s="31"/>
      <c r="H185" s="31"/>
      <c r="I185" s="31"/>
      <c r="J185" s="31"/>
      <c r="K185" s="31"/>
      <c r="L185" s="31"/>
      <c r="M185" s="31"/>
      <c r="N185" s="31"/>
      <c r="O185" s="31"/>
      <c r="P185" s="31"/>
    </row>
    <row r="186" spans="7:16" ht="15" x14ac:dyDescent="0.25">
      <c r="G186" s="31"/>
      <c r="H186" s="31"/>
      <c r="I186" s="31"/>
      <c r="J186" s="31"/>
      <c r="K186" s="31"/>
      <c r="L186" s="31"/>
      <c r="M186" s="31"/>
      <c r="N186" s="31"/>
      <c r="O186" s="31"/>
      <c r="P186" s="31"/>
    </row>
    <row r="187" spans="7:16" ht="15" x14ac:dyDescent="0.25">
      <c r="G187" s="31"/>
      <c r="H187" s="31"/>
      <c r="I187" s="31"/>
      <c r="J187" s="31"/>
      <c r="K187" s="31"/>
      <c r="L187" s="31"/>
      <c r="M187" s="31"/>
      <c r="N187" s="31"/>
      <c r="O187" s="31"/>
      <c r="P187" s="31"/>
    </row>
    <row r="188" spans="7:16" ht="15" x14ac:dyDescent="0.25">
      <c r="G188" s="31"/>
      <c r="H188" s="31"/>
      <c r="I188" s="31"/>
      <c r="J188" s="31"/>
      <c r="K188" s="31"/>
      <c r="L188" s="31"/>
      <c r="M188" s="31"/>
      <c r="N188" s="31"/>
      <c r="O188" s="31"/>
      <c r="P188" s="31"/>
    </row>
    <row r="189" spans="7:16" ht="15" x14ac:dyDescent="0.25">
      <c r="G189" s="31"/>
      <c r="H189" s="31"/>
      <c r="I189" s="31"/>
      <c r="J189" s="31"/>
      <c r="K189" s="31"/>
      <c r="L189" s="31"/>
      <c r="M189" s="31"/>
      <c r="N189" s="31"/>
      <c r="O189" s="31"/>
      <c r="P189" s="31"/>
    </row>
    <row r="190" spans="7:16" ht="15" x14ac:dyDescent="0.25">
      <c r="G190" s="31"/>
      <c r="H190" s="31"/>
      <c r="I190" s="31"/>
      <c r="J190" s="31"/>
      <c r="K190" s="31"/>
      <c r="L190" s="31"/>
      <c r="M190" s="31"/>
      <c r="N190" s="31"/>
      <c r="O190" s="31"/>
      <c r="P190" s="31"/>
    </row>
    <row r="191" spans="7:16" ht="15" x14ac:dyDescent="0.25">
      <c r="G191" s="31"/>
      <c r="H191" s="31"/>
      <c r="I191" s="31"/>
      <c r="J191" s="31"/>
      <c r="K191" s="31"/>
      <c r="L191" s="31"/>
      <c r="M191" s="31"/>
      <c r="N191" s="31"/>
      <c r="O191" s="31"/>
      <c r="P191" s="31"/>
    </row>
    <row r="192" spans="7:16" ht="15" x14ac:dyDescent="0.25">
      <c r="G192" s="31"/>
      <c r="H192" s="31"/>
      <c r="I192" s="31"/>
      <c r="J192" s="31"/>
      <c r="K192" s="31"/>
      <c r="L192" s="31"/>
      <c r="M192" s="31"/>
      <c r="N192" s="31"/>
      <c r="O192" s="31"/>
      <c r="P192" s="31"/>
    </row>
    <row r="193" spans="7:16" ht="15" x14ac:dyDescent="0.25">
      <c r="G193" s="31"/>
      <c r="H193" s="31"/>
      <c r="I193" s="31"/>
      <c r="J193" s="31"/>
      <c r="K193" s="31"/>
      <c r="L193" s="31"/>
      <c r="M193" s="31"/>
      <c r="N193" s="31"/>
      <c r="O193" s="31"/>
      <c r="P193" s="31"/>
    </row>
    <row r="194" spans="7:16" ht="15" x14ac:dyDescent="0.25">
      <c r="G194" s="31"/>
      <c r="H194" s="31"/>
      <c r="I194" s="31"/>
      <c r="J194" s="31"/>
      <c r="K194" s="31"/>
      <c r="L194" s="31"/>
      <c r="M194" s="31"/>
      <c r="N194" s="31"/>
      <c r="O194" s="31"/>
      <c r="P194" s="31"/>
    </row>
    <row r="195" spans="7:16" ht="15" x14ac:dyDescent="0.25">
      <c r="G195" s="31"/>
      <c r="H195" s="31"/>
      <c r="I195" s="31"/>
      <c r="J195" s="31"/>
      <c r="K195" s="31"/>
      <c r="L195" s="31"/>
      <c r="M195" s="31"/>
      <c r="N195" s="31"/>
      <c r="O195" s="31"/>
      <c r="P195" s="31"/>
    </row>
    <row r="196" spans="7:16" ht="15" x14ac:dyDescent="0.25">
      <c r="G196" s="31"/>
      <c r="H196" s="31"/>
      <c r="I196" s="31"/>
      <c r="J196" s="31"/>
      <c r="K196" s="31"/>
      <c r="L196" s="31"/>
      <c r="M196" s="31"/>
      <c r="N196" s="31"/>
      <c r="O196" s="31"/>
      <c r="P196" s="31"/>
    </row>
    <row r="197" spans="7:16" ht="15" x14ac:dyDescent="0.25">
      <c r="G197" s="31"/>
      <c r="H197" s="31"/>
      <c r="I197" s="31"/>
      <c r="J197" s="31"/>
      <c r="K197" s="31"/>
      <c r="L197" s="31"/>
      <c r="M197" s="31"/>
      <c r="N197" s="31"/>
      <c r="O197" s="31"/>
      <c r="P197" s="31"/>
    </row>
    <row r="198" spans="7:16" ht="15" x14ac:dyDescent="0.25">
      <c r="G198" s="31"/>
      <c r="H198" s="31"/>
      <c r="I198" s="31"/>
      <c r="J198" s="31"/>
      <c r="K198" s="31"/>
      <c r="L198" s="31"/>
      <c r="M198" s="31"/>
      <c r="N198" s="31"/>
      <c r="O198" s="31"/>
      <c r="P198" s="31"/>
    </row>
    <row r="199" spans="7:16" ht="15" x14ac:dyDescent="0.25">
      <c r="G199" s="31"/>
      <c r="H199" s="31"/>
      <c r="I199" s="31"/>
      <c r="J199" s="31"/>
      <c r="K199" s="31"/>
      <c r="L199" s="31"/>
      <c r="M199" s="31"/>
      <c r="N199" s="31"/>
      <c r="O199" s="31"/>
      <c r="P199" s="31"/>
    </row>
    <row r="200" spans="7:16" ht="15" x14ac:dyDescent="0.25">
      <c r="G200" s="31"/>
      <c r="H200" s="31"/>
      <c r="I200" s="31"/>
      <c r="J200" s="31"/>
      <c r="K200" s="31"/>
      <c r="L200" s="31"/>
      <c r="M200" s="31"/>
      <c r="N200" s="31"/>
      <c r="O200" s="31"/>
      <c r="P200" s="31"/>
    </row>
    <row r="201" spans="7:16" ht="15" x14ac:dyDescent="0.25">
      <c r="G201" s="31"/>
      <c r="H201" s="31"/>
      <c r="I201" s="31"/>
      <c r="J201" s="31"/>
      <c r="K201" s="31"/>
      <c r="L201" s="31"/>
      <c r="M201" s="31"/>
      <c r="N201" s="31"/>
      <c r="O201" s="31"/>
      <c r="P201" s="31"/>
    </row>
    <row r="202" spans="7:16" ht="15" x14ac:dyDescent="0.25">
      <c r="G202" s="31"/>
      <c r="H202" s="31"/>
      <c r="I202" s="31"/>
      <c r="J202" s="31"/>
      <c r="K202" s="31"/>
      <c r="L202" s="31"/>
      <c r="M202" s="31"/>
      <c r="N202" s="31"/>
      <c r="O202" s="31"/>
      <c r="P202" s="31"/>
    </row>
    <row r="203" spans="7:16" ht="15" x14ac:dyDescent="0.25">
      <c r="G203" s="31"/>
      <c r="H203" s="31"/>
      <c r="I203" s="31"/>
      <c r="J203" s="31"/>
      <c r="K203" s="31"/>
      <c r="L203" s="31"/>
      <c r="M203" s="31"/>
      <c r="N203" s="31"/>
      <c r="O203" s="31"/>
      <c r="P203" s="31"/>
    </row>
    <row r="204" spans="7:16" ht="15" x14ac:dyDescent="0.25">
      <c r="G204" s="31"/>
      <c r="H204" s="31"/>
      <c r="I204" s="31"/>
      <c r="J204" s="31"/>
      <c r="K204" s="31"/>
      <c r="L204" s="31"/>
      <c r="M204" s="31"/>
      <c r="N204" s="31"/>
      <c r="O204" s="31"/>
      <c r="P204" s="31"/>
    </row>
    <row r="205" spans="7:16" ht="15" x14ac:dyDescent="0.25">
      <c r="G205" s="31"/>
      <c r="H205" s="31"/>
      <c r="I205" s="31"/>
      <c r="J205" s="31"/>
      <c r="K205" s="31"/>
      <c r="L205" s="31"/>
      <c r="M205" s="31"/>
      <c r="N205" s="31"/>
      <c r="O205" s="31"/>
      <c r="P205" s="31"/>
    </row>
    <row r="206" spans="7:16" ht="15" x14ac:dyDescent="0.25">
      <c r="G206" s="31"/>
      <c r="H206" s="31"/>
      <c r="I206" s="31"/>
      <c r="J206" s="31"/>
      <c r="K206" s="31"/>
      <c r="L206" s="31"/>
      <c r="M206" s="31"/>
      <c r="N206" s="31"/>
      <c r="O206" s="31"/>
      <c r="P206" s="31"/>
    </row>
    <row r="207" spans="7:16" ht="15" x14ac:dyDescent="0.25">
      <c r="G207" s="31"/>
      <c r="H207" s="31"/>
      <c r="I207" s="31"/>
      <c r="J207" s="31"/>
      <c r="K207" s="31"/>
      <c r="L207" s="31"/>
      <c r="M207" s="31"/>
      <c r="N207" s="31"/>
      <c r="O207" s="31"/>
      <c r="P207" s="31"/>
    </row>
    <row r="208" spans="7:16" ht="15" x14ac:dyDescent="0.25">
      <c r="G208" s="31"/>
      <c r="H208" s="31"/>
      <c r="I208" s="31"/>
      <c r="J208" s="31"/>
      <c r="K208" s="31"/>
      <c r="L208" s="31"/>
      <c r="M208" s="31"/>
      <c r="N208" s="31"/>
      <c r="O208" s="31"/>
      <c r="P208" s="31"/>
    </row>
    <row r="209" spans="7:16" ht="15" x14ac:dyDescent="0.25">
      <c r="G209" s="31"/>
      <c r="H209" s="31"/>
      <c r="I209" s="31"/>
      <c r="J209" s="31"/>
      <c r="K209" s="31"/>
      <c r="L209" s="31"/>
      <c r="M209" s="31"/>
      <c r="N209" s="31"/>
      <c r="O209" s="31"/>
      <c r="P209" s="31"/>
    </row>
    <row r="210" spans="7:16" ht="15" x14ac:dyDescent="0.25">
      <c r="G210" s="31"/>
      <c r="H210" s="31"/>
      <c r="I210" s="31"/>
      <c r="J210" s="31"/>
      <c r="K210" s="31"/>
      <c r="L210" s="31"/>
      <c r="M210" s="31"/>
      <c r="N210" s="31"/>
      <c r="O210" s="31"/>
      <c r="P210" s="31"/>
    </row>
    <row r="211" spans="7:16" ht="15" x14ac:dyDescent="0.25"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  <row r="212" spans="7:16" ht="15" x14ac:dyDescent="0.25">
      <c r="G212" s="31"/>
      <c r="H212" s="31"/>
      <c r="I212" s="31"/>
      <c r="J212" s="31"/>
      <c r="K212" s="31"/>
      <c r="L212" s="31"/>
      <c r="M212" s="31"/>
      <c r="N212" s="31"/>
      <c r="O212" s="31"/>
      <c r="P212" s="31"/>
    </row>
    <row r="213" spans="7:16" ht="15" x14ac:dyDescent="0.25">
      <c r="G213" s="31"/>
      <c r="H213" s="31"/>
      <c r="I213" s="31"/>
      <c r="J213" s="31"/>
      <c r="K213" s="31"/>
      <c r="L213" s="31"/>
      <c r="M213" s="31"/>
      <c r="N213" s="31"/>
      <c r="O213" s="31"/>
      <c r="P213" s="31"/>
    </row>
    <row r="214" spans="7:16" ht="15" x14ac:dyDescent="0.25">
      <c r="G214" s="31"/>
      <c r="H214" s="31"/>
      <c r="I214" s="31"/>
      <c r="J214" s="31"/>
      <c r="K214" s="31"/>
      <c r="L214" s="31"/>
      <c r="M214" s="31"/>
      <c r="N214" s="31"/>
      <c r="O214" s="31"/>
      <c r="P214" s="31"/>
    </row>
    <row r="215" spans="7:16" ht="15" x14ac:dyDescent="0.25">
      <c r="G215" s="31"/>
      <c r="H215" s="31"/>
      <c r="I215" s="31"/>
      <c r="J215" s="31"/>
      <c r="K215" s="31"/>
      <c r="L215" s="31"/>
      <c r="M215" s="31"/>
      <c r="N215" s="31"/>
      <c r="O215" s="31"/>
      <c r="P215" s="31"/>
    </row>
    <row r="216" spans="7:16" ht="15" x14ac:dyDescent="0.25">
      <c r="G216" s="31"/>
      <c r="H216" s="31"/>
      <c r="I216" s="31"/>
      <c r="J216" s="31"/>
      <c r="K216" s="31"/>
      <c r="L216" s="31"/>
      <c r="M216" s="31"/>
      <c r="N216" s="31"/>
      <c r="O216" s="31"/>
      <c r="P216" s="31"/>
    </row>
    <row r="217" spans="7:16" ht="15" x14ac:dyDescent="0.25">
      <c r="G217" s="31"/>
      <c r="H217" s="31"/>
      <c r="I217" s="31"/>
      <c r="J217" s="31"/>
      <c r="K217" s="31"/>
      <c r="L217" s="31"/>
      <c r="M217" s="31"/>
      <c r="N217" s="31"/>
      <c r="O217" s="31"/>
      <c r="P217" s="31"/>
    </row>
    <row r="218" spans="7:16" ht="15" x14ac:dyDescent="0.25">
      <c r="G218" s="31"/>
      <c r="H218" s="31"/>
      <c r="I218" s="31"/>
      <c r="J218" s="31"/>
      <c r="K218" s="31"/>
      <c r="L218" s="31"/>
      <c r="M218" s="31"/>
      <c r="N218" s="31"/>
      <c r="O218" s="31"/>
      <c r="P218" s="31"/>
    </row>
    <row r="219" spans="7:16" ht="15" x14ac:dyDescent="0.25">
      <c r="G219" s="31"/>
      <c r="H219" s="31"/>
      <c r="I219" s="31"/>
      <c r="J219" s="31"/>
      <c r="K219" s="31"/>
      <c r="L219" s="31"/>
      <c r="M219" s="31"/>
      <c r="N219" s="31"/>
      <c r="O219" s="31"/>
      <c r="P219" s="31"/>
    </row>
    <row r="220" spans="7:16" ht="15" x14ac:dyDescent="0.25">
      <c r="G220" s="31"/>
      <c r="H220" s="31"/>
      <c r="I220" s="31"/>
      <c r="J220" s="31"/>
      <c r="K220" s="31"/>
      <c r="L220" s="31"/>
      <c r="M220" s="31"/>
      <c r="N220" s="31"/>
      <c r="O220" s="31"/>
      <c r="P220" s="31"/>
    </row>
    <row r="221" spans="7:16" ht="15" x14ac:dyDescent="0.25">
      <c r="G221" s="31"/>
      <c r="H221" s="31"/>
      <c r="I221" s="31"/>
      <c r="J221" s="31"/>
      <c r="K221" s="31"/>
      <c r="L221" s="31"/>
      <c r="M221" s="31"/>
      <c r="N221" s="31"/>
      <c r="O221" s="31"/>
      <c r="P221" s="31"/>
    </row>
    <row r="222" spans="7:16" ht="15" x14ac:dyDescent="0.25">
      <c r="G222" s="31"/>
      <c r="H222" s="31"/>
      <c r="I222" s="31"/>
      <c r="J222" s="31"/>
      <c r="K222" s="31"/>
      <c r="L222" s="31"/>
      <c r="M222" s="31"/>
      <c r="N222" s="31"/>
      <c r="O222" s="31"/>
      <c r="P222" s="31"/>
    </row>
    <row r="223" spans="7:16" ht="15" x14ac:dyDescent="0.25">
      <c r="G223" s="31"/>
      <c r="H223" s="31"/>
      <c r="I223" s="31"/>
      <c r="J223" s="31"/>
      <c r="K223" s="31"/>
      <c r="L223" s="31"/>
      <c r="M223" s="31"/>
      <c r="N223" s="31"/>
      <c r="O223" s="31"/>
      <c r="P223" s="31"/>
    </row>
    <row r="224" spans="7:16" ht="15" x14ac:dyDescent="0.25">
      <c r="G224" s="31"/>
      <c r="H224" s="31"/>
      <c r="I224" s="31"/>
      <c r="J224" s="31"/>
      <c r="K224" s="31"/>
      <c r="L224" s="31"/>
      <c r="M224" s="31"/>
      <c r="N224" s="31"/>
      <c r="O224" s="31"/>
      <c r="P224" s="31"/>
    </row>
    <row r="225" spans="7:16" ht="15" x14ac:dyDescent="0.25">
      <c r="G225" s="31"/>
      <c r="H225" s="31"/>
      <c r="I225" s="31"/>
      <c r="J225" s="31"/>
      <c r="K225" s="31"/>
      <c r="L225" s="31"/>
      <c r="M225" s="31"/>
      <c r="N225" s="31"/>
      <c r="O225" s="31"/>
      <c r="P225" s="31"/>
    </row>
    <row r="226" spans="7:16" ht="15" x14ac:dyDescent="0.25">
      <c r="G226" s="31"/>
      <c r="H226" s="31"/>
      <c r="I226" s="31"/>
      <c r="J226" s="31"/>
      <c r="K226" s="31"/>
      <c r="L226" s="31"/>
      <c r="M226" s="31"/>
      <c r="N226" s="31"/>
      <c r="O226" s="31"/>
      <c r="P226" s="31"/>
    </row>
    <row r="227" spans="7:16" ht="15" x14ac:dyDescent="0.25">
      <c r="G227" s="31"/>
      <c r="H227" s="31"/>
      <c r="I227" s="31"/>
      <c r="J227" s="31"/>
      <c r="K227" s="31"/>
      <c r="L227" s="31"/>
      <c r="M227" s="31"/>
      <c r="N227" s="31"/>
      <c r="O227" s="31"/>
      <c r="P227" s="31"/>
    </row>
    <row r="228" spans="7:16" ht="15" x14ac:dyDescent="0.25"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  <row r="229" spans="7:16" ht="15" x14ac:dyDescent="0.25">
      <c r="G229" s="31"/>
      <c r="H229" s="31"/>
      <c r="I229" s="31"/>
      <c r="J229" s="31"/>
      <c r="K229" s="31"/>
      <c r="L229" s="31"/>
      <c r="M229" s="31"/>
      <c r="N229" s="31"/>
      <c r="O229" s="31"/>
      <c r="P229" s="31"/>
    </row>
    <row r="230" spans="7:16" ht="15" x14ac:dyDescent="0.25">
      <c r="G230" s="31"/>
      <c r="H230" s="31"/>
      <c r="I230" s="31"/>
      <c r="J230" s="31"/>
      <c r="K230" s="31"/>
      <c r="L230" s="31"/>
      <c r="M230" s="31"/>
      <c r="N230" s="31"/>
      <c r="O230" s="31"/>
      <c r="P230" s="31"/>
    </row>
    <row r="231" spans="7:16" ht="15" x14ac:dyDescent="0.25">
      <c r="G231" s="31"/>
      <c r="H231" s="31"/>
      <c r="I231" s="31"/>
      <c r="J231" s="31"/>
      <c r="K231" s="31"/>
      <c r="L231" s="31"/>
      <c r="M231" s="31"/>
      <c r="N231" s="31"/>
      <c r="O231" s="31"/>
      <c r="P231" s="31"/>
    </row>
    <row r="232" spans="7:16" ht="15" x14ac:dyDescent="0.25">
      <c r="G232" s="31"/>
      <c r="H232" s="31"/>
      <c r="I232" s="31"/>
      <c r="J232" s="31"/>
      <c r="K232" s="31"/>
      <c r="L232" s="31"/>
      <c r="M232" s="31"/>
      <c r="N232" s="31"/>
      <c r="O232" s="31"/>
      <c r="P232" s="31"/>
    </row>
    <row r="233" spans="7:16" ht="15" x14ac:dyDescent="0.25">
      <c r="G233" s="31"/>
      <c r="H233" s="31"/>
      <c r="I233" s="31"/>
      <c r="J233" s="31"/>
      <c r="K233" s="31"/>
      <c r="L233" s="31"/>
      <c r="M233" s="31"/>
      <c r="N233" s="31"/>
      <c r="O233" s="31"/>
      <c r="P233" s="31"/>
    </row>
    <row r="234" spans="7:16" ht="15" x14ac:dyDescent="0.25">
      <c r="G234" s="31"/>
      <c r="H234" s="31"/>
      <c r="I234" s="31"/>
      <c r="J234" s="31"/>
      <c r="K234" s="31"/>
      <c r="L234" s="31"/>
      <c r="M234" s="31"/>
      <c r="N234" s="31"/>
      <c r="O234" s="31"/>
      <c r="P234" s="31"/>
    </row>
    <row r="235" spans="7:16" ht="15" x14ac:dyDescent="0.25">
      <c r="G235" s="31"/>
      <c r="H235" s="31"/>
      <c r="I235" s="31"/>
      <c r="J235" s="31"/>
      <c r="K235" s="31"/>
      <c r="L235" s="31"/>
      <c r="M235" s="31"/>
      <c r="N235" s="31"/>
      <c r="O235" s="31"/>
      <c r="P235" s="31"/>
    </row>
    <row r="236" spans="7:16" ht="15" x14ac:dyDescent="0.25">
      <c r="G236" s="31"/>
      <c r="H236" s="31"/>
      <c r="I236" s="31"/>
      <c r="J236" s="31"/>
      <c r="K236" s="31"/>
      <c r="L236" s="31"/>
      <c r="M236" s="31"/>
      <c r="N236" s="31"/>
      <c r="O236" s="31"/>
      <c r="P236" s="31"/>
    </row>
    <row r="237" spans="7:16" ht="15" x14ac:dyDescent="0.25">
      <c r="G237" s="31"/>
      <c r="H237" s="31"/>
      <c r="I237" s="31"/>
      <c r="J237" s="31"/>
      <c r="K237" s="31"/>
      <c r="L237" s="31"/>
      <c r="M237" s="31"/>
      <c r="N237" s="31"/>
      <c r="O237" s="31"/>
      <c r="P237" s="31"/>
    </row>
    <row r="238" spans="7:16" ht="15" x14ac:dyDescent="0.25">
      <c r="G238" s="31"/>
      <c r="H238" s="31"/>
      <c r="I238" s="31"/>
      <c r="J238" s="31"/>
      <c r="K238" s="31"/>
      <c r="L238" s="31"/>
      <c r="M238" s="31"/>
      <c r="N238" s="31"/>
      <c r="O238" s="31"/>
      <c r="P238" s="31"/>
    </row>
    <row r="239" spans="7:16" ht="15" x14ac:dyDescent="0.25">
      <c r="G239" s="31"/>
      <c r="H239" s="31"/>
      <c r="I239" s="31"/>
      <c r="J239" s="31"/>
      <c r="K239" s="31"/>
      <c r="L239" s="31"/>
      <c r="M239" s="31"/>
      <c r="N239" s="31"/>
      <c r="O239" s="31"/>
      <c r="P239" s="31"/>
    </row>
    <row r="240" spans="7:16" ht="15" x14ac:dyDescent="0.25">
      <c r="G240" s="31"/>
      <c r="H240" s="31"/>
      <c r="I240" s="31"/>
      <c r="J240" s="31"/>
      <c r="K240" s="31"/>
      <c r="L240" s="31"/>
      <c r="M240" s="31"/>
      <c r="N240" s="31"/>
      <c r="O240" s="31"/>
      <c r="P240" s="31"/>
    </row>
    <row r="241" spans="7:16" ht="15" x14ac:dyDescent="0.25">
      <c r="G241" s="31"/>
      <c r="H241" s="31"/>
      <c r="I241" s="31"/>
      <c r="J241" s="31"/>
      <c r="K241" s="31"/>
      <c r="L241" s="31"/>
      <c r="M241" s="31"/>
      <c r="N241" s="31"/>
      <c r="O241" s="31"/>
      <c r="P241" s="31"/>
    </row>
    <row r="242" spans="7:16" ht="15" x14ac:dyDescent="0.25">
      <c r="G242" s="31"/>
      <c r="H242" s="31"/>
      <c r="I242" s="31"/>
      <c r="J242" s="31"/>
      <c r="K242" s="31"/>
      <c r="L242" s="31"/>
      <c r="M242" s="31"/>
      <c r="N242" s="31"/>
      <c r="O242" s="31"/>
      <c r="P242" s="31"/>
    </row>
    <row r="243" spans="7:16" ht="15" x14ac:dyDescent="0.25">
      <c r="G243" s="31"/>
      <c r="H243" s="31"/>
      <c r="I243" s="31"/>
      <c r="J243" s="31"/>
      <c r="K243" s="31"/>
      <c r="L243" s="31"/>
      <c r="M243" s="31"/>
      <c r="N243" s="31"/>
      <c r="O243" s="31"/>
      <c r="P243" s="31"/>
    </row>
    <row r="244" spans="7:16" ht="15" x14ac:dyDescent="0.25">
      <c r="G244" s="31"/>
      <c r="H244" s="31"/>
      <c r="I244" s="31"/>
      <c r="J244" s="31"/>
      <c r="K244" s="31"/>
      <c r="L244" s="31"/>
      <c r="M244" s="31"/>
      <c r="N244" s="31"/>
      <c r="O244" s="31"/>
      <c r="P244" s="31"/>
    </row>
    <row r="245" spans="7:16" ht="15" x14ac:dyDescent="0.25">
      <c r="G245" s="31"/>
      <c r="H245" s="31"/>
      <c r="I245" s="31"/>
      <c r="J245" s="31"/>
      <c r="K245" s="31"/>
      <c r="L245" s="31"/>
      <c r="M245" s="31"/>
      <c r="N245" s="31"/>
      <c r="O245" s="31"/>
      <c r="P245" s="31"/>
    </row>
    <row r="246" spans="7:16" ht="15" x14ac:dyDescent="0.25">
      <c r="G246" s="31"/>
      <c r="H246" s="31"/>
      <c r="I246" s="31"/>
      <c r="J246" s="31"/>
      <c r="K246" s="31"/>
      <c r="L246" s="31"/>
      <c r="M246" s="31"/>
      <c r="N246" s="31"/>
      <c r="O246" s="31"/>
      <c r="P246" s="31"/>
    </row>
    <row r="247" spans="7:16" ht="15" x14ac:dyDescent="0.25">
      <c r="G247" s="31"/>
      <c r="H247" s="31"/>
      <c r="I247" s="31"/>
      <c r="J247" s="31"/>
      <c r="K247" s="31"/>
      <c r="L247" s="31"/>
      <c r="M247" s="31"/>
      <c r="N247" s="31"/>
      <c r="O247" s="31"/>
      <c r="P247" s="31"/>
    </row>
    <row r="248" spans="7:16" ht="15" x14ac:dyDescent="0.25">
      <c r="G248" s="31"/>
      <c r="H248" s="31"/>
      <c r="I248" s="31"/>
      <c r="J248" s="31"/>
      <c r="K248" s="31"/>
      <c r="L248" s="31"/>
      <c r="M248" s="31"/>
      <c r="N248" s="31"/>
      <c r="O248" s="31"/>
      <c r="P248" s="31"/>
    </row>
    <row r="249" spans="7:16" ht="15" x14ac:dyDescent="0.25">
      <c r="G249" s="31"/>
      <c r="H249" s="31"/>
      <c r="I249" s="31"/>
      <c r="J249" s="31"/>
      <c r="K249" s="31"/>
      <c r="L249" s="31"/>
      <c r="M249" s="31"/>
      <c r="N249" s="31"/>
      <c r="O249" s="31"/>
      <c r="P249" s="31"/>
    </row>
    <row r="250" spans="7:16" ht="15" x14ac:dyDescent="0.25">
      <c r="G250" s="31"/>
      <c r="H250" s="31"/>
      <c r="I250" s="31"/>
      <c r="J250" s="31"/>
      <c r="K250" s="31"/>
      <c r="L250" s="31"/>
      <c r="M250" s="31"/>
      <c r="N250" s="31"/>
      <c r="O250" s="31"/>
      <c r="P250" s="31"/>
    </row>
    <row r="251" spans="7:16" ht="15" x14ac:dyDescent="0.25">
      <c r="G251" s="31"/>
      <c r="H251" s="31"/>
      <c r="I251" s="31"/>
      <c r="J251" s="31"/>
      <c r="K251" s="31"/>
      <c r="L251" s="31"/>
      <c r="M251" s="31"/>
      <c r="N251" s="31"/>
      <c r="O251" s="31"/>
      <c r="P251" s="31"/>
    </row>
    <row r="252" spans="7:16" ht="15" x14ac:dyDescent="0.25">
      <c r="G252" s="31"/>
      <c r="H252" s="31"/>
      <c r="I252" s="31"/>
      <c r="J252" s="31"/>
      <c r="K252" s="31"/>
      <c r="L252" s="31"/>
      <c r="M252" s="31"/>
      <c r="N252" s="31"/>
      <c r="O252" s="31"/>
      <c r="P252" s="31"/>
    </row>
    <row r="253" spans="7:16" ht="15" x14ac:dyDescent="0.25">
      <c r="G253" s="31"/>
      <c r="H253" s="31"/>
      <c r="I253" s="31"/>
      <c r="J253" s="31"/>
      <c r="K253" s="31"/>
      <c r="L253" s="31"/>
      <c r="M253" s="31"/>
      <c r="N253" s="31"/>
      <c r="O253" s="31"/>
      <c r="P253" s="31"/>
    </row>
    <row r="254" spans="7:16" ht="15" x14ac:dyDescent="0.25">
      <c r="G254" s="31"/>
      <c r="H254" s="31"/>
      <c r="I254" s="31"/>
      <c r="J254" s="31"/>
      <c r="K254" s="31"/>
      <c r="L254" s="31"/>
      <c r="M254" s="31"/>
      <c r="N254" s="31"/>
      <c r="O254" s="31"/>
      <c r="P254" s="31"/>
    </row>
    <row r="255" spans="7:16" ht="15" x14ac:dyDescent="0.25">
      <c r="G255" s="31"/>
      <c r="H255" s="31"/>
      <c r="I255" s="31"/>
      <c r="J255" s="31"/>
      <c r="K255" s="31"/>
      <c r="L255" s="31"/>
      <c r="M255" s="31"/>
      <c r="N255" s="31"/>
      <c r="O255" s="31"/>
      <c r="P255" s="31"/>
    </row>
    <row r="256" spans="7:16" ht="15" x14ac:dyDescent="0.25">
      <c r="G256" s="31"/>
      <c r="H256" s="31"/>
      <c r="I256" s="31"/>
      <c r="J256" s="31"/>
      <c r="K256" s="31"/>
      <c r="L256" s="31"/>
      <c r="M256" s="31"/>
      <c r="N256" s="31"/>
      <c r="O256" s="31"/>
      <c r="P256" s="31"/>
    </row>
    <row r="257" spans="7:16" ht="15" x14ac:dyDescent="0.25">
      <c r="G257" s="31"/>
      <c r="H257" s="31"/>
      <c r="I257" s="31"/>
      <c r="J257" s="31"/>
      <c r="K257" s="31"/>
      <c r="L257" s="31"/>
      <c r="M257" s="31"/>
      <c r="N257" s="31"/>
      <c r="O257" s="31"/>
      <c r="P257" s="31"/>
    </row>
    <row r="258" spans="7:16" ht="15" x14ac:dyDescent="0.25">
      <c r="G258" s="31"/>
      <c r="H258" s="31"/>
      <c r="I258" s="31"/>
      <c r="J258" s="31"/>
      <c r="K258" s="31"/>
      <c r="L258" s="31"/>
      <c r="M258" s="31"/>
      <c r="N258" s="31"/>
      <c r="O258" s="31"/>
      <c r="P258" s="31"/>
    </row>
    <row r="259" spans="7:16" ht="15" x14ac:dyDescent="0.25">
      <c r="G259" s="31"/>
      <c r="H259" s="31"/>
      <c r="I259" s="31"/>
      <c r="J259" s="31"/>
      <c r="K259" s="31"/>
      <c r="L259" s="31"/>
      <c r="M259" s="31"/>
      <c r="N259" s="31"/>
      <c r="O259" s="31"/>
      <c r="P259" s="31"/>
    </row>
    <row r="260" spans="7:16" ht="15" x14ac:dyDescent="0.25">
      <c r="G260" s="31"/>
      <c r="H260" s="31"/>
      <c r="I260" s="31"/>
      <c r="J260" s="31"/>
      <c r="K260" s="31"/>
      <c r="L260" s="31"/>
      <c r="M260" s="31"/>
      <c r="N260" s="31"/>
      <c r="O260" s="31"/>
      <c r="P260" s="31"/>
    </row>
    <row r="261" spans="7:16" ht="15" x14ac:dyDescent="0.25">
      <c r="G261" s="31"/>
      <c r="H261" s="31"/>
      <c r="I261" s="31"/>
      <c r="J261" s="31"/>
      <c r="K261" s="31"/>
      <c r="L261" s="31"/>
      <c r="M261" s="31"/>
      <c r="N261" s="31"/>
      <c r="O261" s="31"/>
      <c r="P261" s="31"/>
    </row>
    <row r="262" spans="7:16" ht="15" x14ac:dyDescent="0.25">
      <c r="G262" s="31"/>
      <c r="H262" s="31"/>
      <c r="I262" s="31"/>
      <c r="J262" s="31"/>
      <c r="K262" s="31"/>
      <c r="L262" s="31"/>
      <c r="M262" s="31"/>
      <c r="N262" s="31"/>
      <c r="O262" s="31"/>
      <c r="P262" s="31"/>
    </row>
    <row r="263" spans="7:16" ht="15" x14ac:dyDescent="0.25">
      <c r="G263" s="31"/>
      <c r="H263" s="31"/>
      <c r="I263" s="31"/>
      <c r="J263" s="31"/>
      <c r="K263" s="31"/>
      <c r="L263" s="31"/>
      <c r="M263" s="31"/>
      <c r="N263" s="31"/>
      <c r="O263" s="31"/>
      <c r="P263" s="31"/>
    </row>
    <row r="264" spans="7:16" ht="15" x14ac:dyDescent="0.25">
      <c r="G264" s="31"/>
      <c r="H264" s="31"/>
      <c r="I264" s="31"/>
      <c r="J264" s="31"/>
      <c r="K264" s="31"/>
      <c r="L264" s="31"/>
      <c r="M264" s="31"/>
      <c r="N264" s="31"/>
      <c r="O264" s="31"/>
      <c r="P264" s="31"/>
    </row>
    <row r="265" spans="7:16" ht="15" x14ac:dyDescent="0.25">
      <c r="G265" s="31"/>
      <c r="H265" s="31"/>
      <c r="I265" s="31"/>
      <c r="J265" s="31"/>
      <c r="K265" s="31"/>
      <c r="L265" s="31"/>
      <c r="M265" s="31"/>
      <c r="N265" s="31"/>
      <c r="O265" s="31"/>
      <c r="P265" s="31"/>
    </row>
    <row r="266" spans="7:16" ht="15" x14ac:dyDescent="0.25">
      <c r="G266" s="31"/>
      <c r="H266" s="31"/>
      <c r="I266" s="31"/>
      <c r="J266" s="31"/>
      <c r="K266" s="31"/>
      <c r="L266" s="31"/>
      <c r="M266" s="31"/>
      <c r="N266" s="31"/>
      <c r="O266" s="31"/>
      <c r="P266" s="31"/>
    </row>
    <row r="267" spans="7:16" ht="15" x14ac:dyDescent="0.25">
      <c r="G267" s="31"/>
      <c r="H267" s="31"/>
      <c r="I267" s="31"/>
      <c r="J267" s="31"/>
      <c r="K267" s="31"/>
      <c r="L267" s="31"/>
      <c r="M267" s="31"/>
      <c r="N267" s="31"/>
      <c r="O267" s="31"/>
      <c r="P267" s="31"/>
    </row>
    <row r="268" spans="7:16" ht="15" x14ac:dyDescent="0.25">
      <c r="G268" s="31"/>
      <c r="H268" s="31"/>
      <c r="I268" s="31"/>
      <c r="J268" s="31"/>
      <c r="K268" s="31"/>
      <c r="L268" s="31"/>
      <c r="M268" s="31"/>
      <c r="N268" s="31"/>
      <c r="O268" s="31"/>
      <c r="P268" s="31"/>
    </row>
    <row r="269" spans="7:16" ht="15" x14ac:dyDescent="0.25">
      <c r="G269" s="31"/>
      <c r="H269" s="31"/>
      <c r="I269" s="31"/>
      <c r="J269" s="31"/>
      <c r="K269" s="31"/>
      <c r="L269" s="31"/>
      <c r="M269" s="31"/>
      <c r="N269" s="31"/>
      <c r="O269" s="31"/>
      <c r="P269" s="31"/>
    </row>
    <row r="270" spans="7:16" ht="15" x14ac:dyDescent="0.25">
      <c r="G270" s="31"/>
      <c r="H270" s="31"/>
      <c r="I270" s="31"/>
      <c r="J270" s="31"/>
      <c r="K270" s="31"/>
      <c r="L270" s="31"/>
      <c r="M270" s="31"/>
      <c r="N270" s="31"/>
      <c r="O270" s="31"/>
      <c r="P270" s="31"/>
    </row>
    <row r="271" spans="7:16" ht="15" x14ac:dyDescent="0.25">
      <c r="G271" s="31"/>
      <c r="H271" s="31"/>
      <c r="I271" s="31"/>
      <c r="J271" s="31"/>
      <c r="K271" s="31"/>
      <c r="L271" s="31"/>
      <c r="M271" s="31"/>
      <c r="N271" s="31"/>
      <c r="O271" s="31"/>
      <c r="P271" s="31"/>
    </row>
    <row r="272" spans="7:16" ht="15" x14ac:dyDescent="0.25">
      <c r="G272" s="31"/>
      <c r="H272" s="31"/>
      <c r="I272" s="31"/>
      <c r="J272" s="31"/>
      <c r="K272" s="31"/>
      <c r="L272" s="31"/>
      <c r="M272" s="31"/>
      <c r="N272" s="31"/>
      <c r="O272" s="31"/>
      <c r="P272" s="31"/>
    </row>
    <row r="273" spans="7:16" ht="15" x14ac:dyDescent="0.25">
      <c r="G273" s="31"/>
      <c r="H273" s="31"/>
      <c r="I273" s="31"/>
      <c r="J273" s="31"/>
      <c r="K273" s="31"/>
      <c r="L273" s="31"/>
      <c r="M273" s="31"/>
      <c r="N273" s="31"/>
      <c r="O273" s="31"/>
      <c r="P273" s="31"/>
    </row>
    <row r="274" spans="7:16" ht="15" x14ac:dyDescent="0.25">
      <c r="G274" s="31"/>
      <c r="H274" s="31"/>
      <c r="I274" s="31"/>
      <c r="J274" s="31"/>
      <c r="K274" s="31"/>
      <c r="L274" s="31"/>
      <c r="M274" s="31"/>
      <c r="N274" s="31"/>
      <c r="O274" s="31"/>
      <c r="P274" s="31"/>
    </row>
    <row r="275" spans="7:16" ht="15" x14ac:dyDescent="0.25">
      <c r="G275" s="31"/>
      <c r="H275" s="31"/>
      <c r="I275" s="31"/>
      <c r="J275" s="31"/>
      <c r="K275" s="31"/>
      <c r="L275" s="31"/>
      <c r="M275" s="31"/>
      <c r="N275" s="31"/>
      <c r="O275" s="31"/>
      <c r="P275" s="31"/>
    </row>
    <row r="276" spans="7:16" ht="15" x14ac:dyDescent="0.25">
      <c r="G276" s="31"/>
      <c r="H276" s="31"/>
      <c r="I276" s="31"/>
      <c r="J276" s="31"/>
      <c r="K276" s="31"/>
      <c r="L276" s="31"/>
      <c r="M276" s="31"/>
      <c r="N276" s="31"/>
      <c r="O276" s="31"/>
      <c r="P276" s="31"/>
    </row>
    <row r="277" spans="7:16" ht="15" x14ac:dyDescent="0.25">
      <c r="G277" s="31"/>
      <c r="H277" s="31"/>
      <c r="I277" s="31"/>
      <c r="J277" s="31"/>
      <c r="K277" s="31"/>
      <c r="L277" s="31"/>
      <c r="M277" s="31"/>
      <c r="N277" s="31"/>
      <c r="O277" s="31"/>
      <c r="P277" s="31"/>
    </row>
    <row r="278" spans="7:16" ht="15" x14ac:dyDescent="0.25">
      <c r="G278" s="31"/>
      <c r="H278" s="31"/>
      <c r="I278" s="31"/>
      <c r="J278" s="31"/>
      <c r="K278" s="31"/>
      <c r="L278" s="31"/>
      <c r="M278" s="31"/>
      <c r="N278" s="31"/>
      <c r="O278" s="31"/>
      <c r="P278" s="31"/>
    </row>
    <row r="279" spans="7:16" ht="15" x14ac:dyDescent="0.25">
      <c r="G279" s="31"/>
      <c r="H279" s="31"/>
      <c r="I279" s="31"/>
      <c r="J279" s="31"/>
      <c r="K279" s="31"/>
      <c r="L279" s="31"/>
      <c r="M279" s="31"/>
      <c r="N279" s="31"/>
      <c r="O279" s="31"/>
      <c r="P279" s="31"/>
    </row>
    <row r="280" spans="7:16" ht="15" x14ac:dyDescent="0.25">
      <c r="G280" s="31"/>
      <c r="H280" s="31"/>
      <c r="I280" s="31"/>
      <c r="J280" s="31"/>
      <c r="K280" s="31"/>
      <c r="L280" s="31"/>
      <c r="M280" s="31"/>
      <c r="N280" s="31"/>
      <c r="O280" s="31"/>
      <c r="P280" s="31"/>
    </row>
    <row r="281" spans="7:16" ht="15" x14ac:dyDescent="0.25">
      <c r="G281" s="31"/>
      <c r="H281" s="31"/>
      <c r="I281" s="31"/>
      <c r="J281" s="31"/>
      <c r="K281" s="31"/>
      <c r="L281" s="31"/>
      <c r="M281" s="31"/>
      <c r="N281" s="31"/>
      <c r="O281" s="31"/>
      <c r="P281" s="31"/>
    </row>
    <row r="282" spans="7:16" ht="15" x14ac:dyDescent="0.25">
      <c r="G282" s="31"/>
      <c r="H282" s="31"/>
      <c r="I282" s="31"/>
      <c r="J282" s="31"/>
      <c r="K282" s="31"/>
      <c r="L282" s="31"/>
      <c r="M282" s="31"/>
      <c r="N282" s="31"/>
      <c r="O282" s="31"/>
      <c r="P282" s="31"/>
    </row>
    <row r="283" spans="7:16" ht="15" x14ac:dyDescent="0.25">
      <c r="G283" s="31"/>
      <c r="H283" s="31"/>
      <c r="I283" s="31"/>
      <c r="J283" s="31"/>
      <c r="K283" s="31"/>
      <c r="L283" s="31"/>
      <c r="M283" s="31"/>
      <c r="N283" s="31"/>
      <c r="O283" s="31"/>
      <c r="P283" s="31"/>
    </row>
    <row r="284" spans="7:16" ht="15" x14ac:dyDescent="0.25">
      <c r="G284" s="31"/>
      <c r="H284" s="31"/>
      <c r="I284" s="31"/>
      <c r="J284" s="31"/>
      <c r="K284" s="31"/>
      <c r="L284" s="31"/>
      <c r="M284" s="31"/>
      <c r="N284" s="31"/>
      <c r="O284" s="31"/>
      <c r="P284" s="31"/>
    </row>
    <row r="285" spans="7:16" ht="15" x14ac:dyDescent="0.25">
      <c r="G285" s="31"/>
      <c r="H285" s="31"/>
      <c r="I285" s="31"/>
      <c r="J285" s="31"/>
      <c r="K285" s="31"/>
      <c r="L285" s="31"/>
      <c r="M285" s="31"/>
      <c r="N285" s="31"/>
      <c r="O285" s="31"/>
      <c r="P285" s="31"/>
    </row>
    <row r="286" spans="7:16" ht="15" x14ac:dyDescent="0.25">
      <c r="G286" s="31"/>
      <c r="H286" s="31"/>
      <c r="I286" s="31"/>
      <c r="J286" s="31"/>
      <c r="K286" s="31"/>
      <c r="L286" s="31"/>
      <c r="M286" s="31"/>
      <c r="N286" s="31"/>
      <c r="O286" s="31"/>
      <c r="P286" s="31"/>
    </row>
    <row r="287" spans="7:16" ht="15" x14ac:dyDescent="0.25">
      <c r="G287" s="31"/>
      <c r="H287" s="31"/>
      <c r="I287" s="31"/>
      <c r="J287" s="31"/>
      <c r="K287" s="31"/>
      <c r="L287" s="31"/>
      <c r="M287" s="31"/>
      <c r="N287" s="31"/>
      <c r="O287" s="31"/>
      <c r="P287" s="31"/>
    </row>
    <row r="288" spans="7:16" ht="15" x14ac:dyDescent="0.25">
      <c r="G288" s="31"/>
      <c r="H288" s="31"/>
      <c r="I288" s="31"/>
      <c r="J288" s="31"/>
      <c r="K288" s="31"/>
      <c r="L288" s="31"/>
      <c r="M288" s="31"/>
      <c r="N288" s="31"/>
      <c r="O288" s="31"/>
      <c r="P288" s="31"/>
    </row>
    <row r="289" spans="7:16" ht="15" x14ac:dyDescent="0.25">
      <c r="G289" s="31"/>
      <c r="H289" s="31"/>
      <c r="I289" s="31"/>
      <c r="J289" s="31"/>
      <c r="K289" s="31"/>
      <c r="L289" s="31"/>
      <c r="M289" s="31"/>
      <c r="N289" s="31"/>
      <c r="O289" s="31"/>
      <c r="P289" s="31"/>
    </row>
    <row r="290" spans="7:16" ht="15" x14ac:dyDescent="0.25">
      <c r="G290" s="31"/>
      <c r="H290" s="31"/>
      <c r="I290" s="31"/>
      <c r="J290" s="31"/>
      <c r="K290" s="31"/>
      <c r="L290" s="31"/>
      <c r="M290" s="31"/>
      <c r="N290" s="31"/>
      <c r="O290" s="31"/>
      <c r="P290" s="31"/>
    </row>
    <row r="291" spans="7:16" ht="15" x14ac:dyDescent="0.25">
      <c r="G291" s="31"/>
      <c r="H291" s="31"/>
      <c r="I291" s="31"/>
      <c r="J291" s="31"/>
      <c r="K291" s="31"/>
      <c r="L291" s="31"/>
      <c r="M291" s="31"/>
      <c r="N291" s="31"/>
      <c r="O291" s="31"/>
      <c r="P291" s="31"/>
    </row>
    <row r="292" spans="7:16" ht="15" x14ac:dyDescent="0.25">
      <c r="G292" s="31"/>
      <c r="H292" s="31"/>
      <c r="I292" s="31"/>
      <c r="J292" s="31"/>
      <c r="K292" s="31"/>
      <c r="L292" s="31"/>
      <c r="M292" s="31"/>
      <c r="N292" s="31"/>
      <c r="O292" s="31"/>
      <c r="P292" s="31"/>
    </row>
    <row r="293" spans="7:16" ht="15" x14ac:dyDescent="0.25">
      <c r="G293" s="31"/>
      <c r="H293" s="31"/>
      <c r="I293" s="31"/>
      <c r="J293" s="31"/>
      <c r="K293" s="31"/>
      <c r="L293" s="31"/>
      <c r="M293" s="31"/>
      <c r="N293" s="31"/>
      <c r="O293" s="31"/>
      <c r="P293" s="31"/>
    </row>
    <row r="294" spans="7:16" ht="15" x14ac:dyDescent="0.25">
      <c r="G294" s="31"/>
      <c r="H294" s="31"/>
      <c r="I294" s="31"/>
      <c r="J294" s="31"/>
      <c r="K294" s="31"/>
      <c r="L294" s="31"/>
      <c r="M294" s="31"/>
      <c r="N294" s="31"/>
      <c r="O294" s="31"/>
      <c r="P294" s="31"/>
    </row>
    <row r="295" spans="7:16" ht="15" x14ac:dyDescent="0.25">
      <c r="G295" s="31"/>
      <c r="H295" s="31"/>
      <c r="I295" s="31"/>
      <c r="J295" s="31"/>
      <c r="K295" s="31"/>
      <c r="L295" s="31"/>
      <c r="M295" s="31"/>
      <c r="N295" s="31"/>
      <c r="O295" s="31"/>
      <c r="P295" s="31"/>
    </row>
    <row r="296" spans="7:16" ht="15" x14ac:dyDescent="0.25">
      <c r="G296" s="31"/>
      <c r="H296" s="31"/>
      <c r="I296" s="31"/>
      <c r="J296" s="31"/>
      <c r="K296" s="31"/>
      <c r="L296" s="31"/>
      <c r="M296" s="31"/>
      <c r="N296" s="31"/>
      <c r="O296" s="31"/>
      <c r="P296" s="31"/>
    </row>
    <row r="297" spans="7:16" ht="15" x14ac:dyDescent="0.25">
      <c r="G297" s="31"/>
      <c r="H297" s="31"/>
      <c r="I297" s="31"/>
      <c r="J297" s="31"/>
      <c r="K297" s="31"/>
      <c r="L297" s="31"/>
      <c r="M297" s="31"/>
      <c r="N297" s="31"/>
      <c r="O297" s="31"/>
      <c r="P297" s="31"/>
    </row>
    <row r="298" spans="7:16" ht="15" x14ac:dyDescent="0.25">
      <c r="G298" s="31"/>
      <c r="H298" s="31"/>
      <c r="I298" s="31"/>
      <c r="J298" s="31"/>
      <c r="K298" s="31"/>
      <c r="L298" s="31"/>
      <c r="M298" s="31"/>
      <c r="N298" s="31"/>
      <c r="O298" s="31"/>
      <c r="P298" s="31"/>
    </row>
    <row r="299" spans="7:16" ht="15" x14ac:dyDescent="0.25">
      <c r="G299" s="31"/>
      <c r="H299" s="31"/>
      <c r="I299" s="31"/>
      <c r="J299" s="31"/>
      <c r="K299" s="31"/>
      <c r="L299" s="31"/>
      <c r="M299" s="31"/>
      <c r="N299" s="31"/>
      <c r="O299" s="31"/>
      <c r="P299" s="31"/>
    </row>
    <row r="300" spans="7:16" ht="15" x14ac:dyDescent="0.25">
      <c r="G300" s="31"/>
      <c r="H300" s="31"/>
      <c r="I300" s="31"/>
      <c r="J300" s="31"/>
      <c r="K300" s="31"/>
      <c r="L300" s="31"/>
      <c r="M300" s="31"/>
      <c r="N300" s="31"/>
      <c r="O300" s="31"/>
      <c r="P300" s="31"/>
    </row>
    <row r="301" spans="7:16" ht="15" x14ac:dyDescent="0.25">
      <c r="G301" s="31"/>
      <c r="H301" s="31"/>
      <c r="I301" s="31"/>
      <c r="J301" s="31"/>
      <c r="K301" s="31"/>
      <c r="L301" s="31"/>
      <c r="M301" s="31"/>
      <c r="N301" s="31"/>
      <c r="O301" s="31"/>
      <c r="P301" s="31"/>
    </row>
    <row r="302" spans="7:16" ht="15" x14ac:dyDescent="0.25">
      <c r="G302" s="31"/>
      <c r="H302" s="31"/>
      <c r="I302" s="31"/>
      <c r="J302" s="31"/>
      <c r="K302" s="31"/>
      <c r="L302" s="31"/>
      <c r="M302" s="31"/>
      <c r="N302" s="31"/>
      <c r="O302" s="31"/>
      <c r="P302" s="31"/>
    </row>
    <row r="303" spans="7:16" ht="15" x14ac:dyDescent="0.25">
      <c r="G303" s="31"/>
      <c r="H303" s="31"/>
      <c r="I303" s="31"/>
      <c r="J303" s="31"/>
      <c r="K303" s="31"/>
      <c r="L303" s="31"/>
      <c r="M303" s="31"/>
      <c r="N303" s="31"/>
      <c r="O303" s="31"/>
      <c r="P303" s="31"/>
    </row>
    <row r="304" spans="7:16" ht="15" x14ac:dyDescent="0.25">
      <c r="G304" s="31"/>
      <c r="H304" s="31"/>
      <c r="I304" s="31"/>
      <c r="J304" s="31"/>
      <c r="K304" s="31"/>
      <c r="L304" s="31"/>
      <c r="M304" s="31"/>
      <c r="N304" s="31"/>
      <c r="O304" s="31"/>
      <c r="P304" s="31"/>
    </row>
    <row r="305" spans="7:16" ht="15" x14ac:dyDescent="0.25">
      <c r="G305" s="31"/>
      <c r="H305" s="31"/>
      <c r="I305" s="31"/>
      <c r="J305" s="31"/>
      <c r="K305" s="31"/>
      <c r="L305" s="31"/>
      <c r="M305" s="31"/>
      <c r="N305" s="31"/>
      <c r="O305" s="31"/>
      <c r="P305" s="31"/>
    </row>
    <row r="306" spans="7:16" ht="15" x14ac:dyDescent="0.25">
      <c r="G306" s="31"/>
      <c r="H306" s="31"/>
      <c r="I306" s="31"/>
      <c r="J306" s="31"/>
      <c r="K306" s="31"/>
      <c r="L306" s="31"/>
      <c r="M306" s="31"/>
      <c r="N306" s="31"/>
      <c r="O306" s="31"/>
      <c r="P306" s="31"/>
    </row>
    <row r="307" spans="7:16" ht="15" x14ac:dyDescent="0.25">
      <c r="G307" s="31"/>
      <c r="H307" s="31"/>
      <c r="I307" s="31"/>
      <c r="J307" s="31"/>
      <c r="K307" s="31"/>
      <c r="L307" s="31"/>
      <c r="M307" s="31"/>
      <c r="N307" s="31"/>
      <c r="O307" s="31"/>
      <c r="P307" s="31"/>
    </row>
    <row r="308" spans="7:16" ht="15" x14ac:dyDescent="0.25">
      <c r="G308" s="31"/>
      <c r="H308" s="31"/>
      <c r="I308" s="31"/>
      <c r="J308" s="31"/>
      <c r="K308" s="31"/>
      <c r="L308" s="31"/>
      <c r="M308" s="31"/>
      <c r="N308" s="31"/>
      <c r="O308" s="31"/>
      <c r="P308" s="31"/>
    </row>
    <row r="309" spans="7:16" ht="15" x14ac:dyDescent="0.25">
      <c r="G309" s="31"/>
      <c r="H309" s="31"/>
      <c r="I309" s="31"/>
      <c r="J309" s="31"/>
      <c r="K309" s="31"/>
      <c r="L309" s="31"/>
      <c r="M309" s="31"/>
      <c r="N309" s="31"/>
      <c r="O309" s="31"/>
      <c r="P309" s="31"/>
    </row>
    <row r="310" spans="7:16" ht="15" x14ac:dyDescent="0.25">
      <c r="G310" s="31"/>
      <c r="H310" s="31"/>
      <c r="I310" s="31"/>
      <c r="J310" s="31"/>
      <c r="K310" s="31"/>
      <c r="L310" s="31"/>
      <c r="M310" s="31"/>
      <c r="N310" s="31"/>
      <c r="O310" s="31"/>
      <c r="P310" s="31"/>
    </row>
    <row r="311" spans="7:16" ht="15" x14ac:dyDescent="0.25">
      <c r="G311" s="31"/>
      <c r="H311" s="31"/>
      <c r="I311" s="31"/>
      <c r="J311" s="31"/>
      <c r="K311" s="31"/>
      <c r="L311" s="31"/>
      <c r="M311" s="31"/>
      <c r="N311" s="31"/>
      <c r="O311" s="31"/>
      <c r="P311" s="31"/>
    </row>
    <row r="312" spans="7:16" ht="15" x14ac:dyDescent="0.25">
      <c r="G312" s="31"/>
      <c r="H312" s="31"/>
      <c r="I312" s="31"/>
      <c r="J312" s="31"/>
      <c r="K312" s="31"/>
      <c r="L312" s="31"/>
      <c r="M312" s="31"/>
      <c r="N312" s="31"/>
      <c r="O312" s="31"/>
      <c r="P312" s="31"/>
    </row>
    <row r="313" spans="7:16" ht="15" x14ac:dyDescent="0.25">
      <c r="G313" s="31"/>
      <c r="H313" s="31"/>
      <c r="I313" s="31"/>
      <c r="J313" s="31"/>
      <c r="K313" s="31"/>
      <c r="L313" s="31"/>
      <c r="M313" s="31"/>
      <c r="N313" s="31"/>
      <c r="O313" s="31"/>
      <c r="P313" s="31"/>
    </row>
    <row r="314" spans="7:16" ht="15" x14ac:dyDescent="0.25">
      <c r="G314" s="31"/>
      <c r="H314" s="31"/>
      <c r="I314" s="31"/>
      <c r="J314" s="31"/>
      <c r="K314" s="31"/>
      <c r="L314" s="31"/>
      <c r="M314" s="31"/>
      <c r="N314" s="31"/>
      <c r="O314" s="31"/>
      <c r="P314" s="31"/>
    </row>
    <row r="315" spans="7:16" ht="15" x14ac:dyDescent="0.25">
      <c r="G315" s="31"/>
      <c r="H315" s="31"/>
      <c r="I315" s="31"/>
      <c r="J315" s="31"/>
      <c r="K315" s="31"/>
      <c r="L315" s="31"/>
      <c r="M315" s="31"/>
      <c r="N315" s="31"/>
      <c r="O315" s="31"/>
      <c r="P315" s="31"/>
    </row>
    <row r="316" spans="7:16" ht="15" x14ac:dyDescent="0.25">
      <c r="G316" s="31"/>
      <c r="H316" s="31"/>
      <c r="I316" s="31"/>
      <c r="J316" s="31"/>
      <c r="K316" s="31"/>
      <c r="L316" s="31"/>
      <c r="M316" s="31"/>
      <c r="N316" s="31"/>
      <c r="O316" s="31"/>
      <c r="P316" s="31"/>
    </row>
    <row r="317" spans="7:16" ht="15" x14ac:dyDescent="0.25">
      <c r="G317" s="31"/>
      <c r="H317" s="31"/>
      <c r="I317" s="31"/>
      <c r="J317" s="31"/>
      <c r="K317" s="31"/>
      <c r="L317" s="31"/>
      <c r="M317" s="31"/>
      <c r="N317" s="31"/>
      <c r="O317" s="31"/>
      <c r="P317" s="31"/>
    </row>
    <row r="318" spans="7:16" ht="15" x14ac:dyDescent="0.25">
      <c r="G318" s="31"/>
      <c r="H318" s="31"/>
      <c r="I318" s="31"/>
      <c r="J318" s="31"/>
      <c r="K318" s="31"/>
      <c r="L318" s="31"/>
      <c r="M318" s="31"/>
      <c r="N318" s="31"/>
      <c r="O318" s="31"/>
      <c r="P318" s="31"/>
    </row>
    <row r="319" spans="7:16" ht="15" x14ac:dyDescent="0.25">
      <c r="G319" s="31"/>
      <c r="H319" s="31"/>
      <c r="I319" s="31"/>
      <c r="J319" s="31"/>
      <c r="K319" s="31"/>
      <c r="L319" s="31"/>
      <c r="M319" s="31"/>
      <c r="N319" s="31"/>
      <c r="O319" s="31"/>
      <c r="P319" s="31"/>
    </row>
    <row r="320" spans="7:16" ht="15" x14ac:dyDescent="0.25">
      <c r="G320" s="31"/>
      <c r="H320" s="31"/>
      <c r="I320" s="31"/>
      <c r="J320" s="31"/>
      <c r="K320" s="31"/>
      <c r="L320" s="31"/>
      <c r="M320" s="31"/>
      <c r="N320" s="31"/>
      <c r="O320" s="31"/>
      <c r="P320" s="31"/>
    </row>
    <row r="321" spans="7:16" ht="15" x14ac:dyDescent="0.25">
      <c r="G321" s="31"/>
      <c r="H321" s="31"/>
      <c r="I321" s="31"/>
      <c r="J321" s="31"/>
      <c r="K321" s="31"/>
      <c r="L321" s="31"/>
      <c r="M321" s="31"/>
      <c r="N321" s="31"/>
      <c r="O321" s="31"/>
      <c r="P321" s="31"/>
    </row>
    <row r="322" spans="7:16" ht="15" x14ac:dyDescent="0.25">
      <c r="G322" s="31"/>
      <c r="H322" s="31"/>
      <c r="I322" s="31"/>
      <c r="J322" s="31"/>
      <c r="K322" s="31"/>
      <c r="L322" s="31"/>
      <c r="M322" s="31"/>
      <c r="N322" s="31"/>
      <c r="O322" s="31"/>
      <c r="P322" s="31"/>
    </row>
    <row r="323" spans="7:16" ht="15" x14ac:dyDescent="0.25">
      <c r="G323" s="31"/>
      <c r="H323" s="31"/>
      <c r="I323" s="31"/>
      <c r="J323" s="31"/>
      <c r="K323" s="31"/>
      <c r="L323" s="31"/>
      <c r="M323" s="31"/>
      <c r="N323" s="31"/>
      <c r="O323" s="31"/>
      <c r="P323" s="31"/>
    </row>
    <row r="324" spans="7:16" ht="15" x14ac:dyDescent="0.25">
      <c r="G324" s="31"/>
      <c r="H324" s="31"/>
      <c r="I324" s="31"/>
      <c r="J324" s="31"/>
      <c r="K324" s="31"/>
      <c r="L324" s="31"/>
      <c r="M324" s="31"/>
      <c r="N324" s="31"/>
      <c r="O324" s="31"/>
      <c r="P324" s="31"/>
    </row>
    <row r="325" spans="7:16" ht="15" x14ac:dyDescent="0.25">
      <c r="G325" s="31"/>
      <c r="H325" s="31"/>
      <c r="I325" s="31"/>
      <c r="J325" s="31"/>
      <c r="K325" s="31"/>
      <c r="L325" s="31"/>
      <c r="M325" s="31"/>
      <c r="N325" s="31"/>
      <c r="O325" s="31"/>
      <c r="P325" s="31"/>
    </row>
    <row r="326" spans="7:16" ht="15" x14ac:dyDescent="0.25">
      <c r="G326" s="31"/>
      <c r="H326" s="31"/>
      <c r="I326" s="31"/>
      <c r="J326" s="31"/>
      <c r="K326" s="31"/>
      <c r="L326" s="31"/>
      <c r="M326" s="31"/>
      <c r="N326" s="31"/>
      <c r="O326" s="31"/>
      <c r="P326" s="31"/>
    </row>
    <row r="327" spans="7:16" ht="15" x14ac:dyDescent="0.25">
      <c r="G327" s="31"/>
      <c r="H327" s="31"/>
      <c r="I327" s="31"/>
      <c r="J327" s="31"/>
      <c r="K327" s="31"/>
      <c r="L327" s="31"/>
      <c r="M327" s="31"/>
      <c r="N327" s="31"/>
      <c r="O327" s="31"/>
      <c r="P327" s="31"/>
    </row>
    <row r="328" spans="7:16" ht="15" x14ac:dyDescent="0.25">
      <c r="G328" s="31"/>
      <c r="H328" s="31"/>
      <c r="I328" s="31"/>
      <c r="J328" s="31"/>
      <c r="K328" s="31"/>
      <c r="L328" s="31"/>
      <c r="M328" s="31"/>
      <c r="N328" s="31"/>
      <c r="O328" s="31"/>
      <c r="P328" s="31"/>
    </row>
    <row r="329" spans="7:16" ht="15" x14ac:dyDescent="0.25">
      <c r="G329" s="31"/>
      <c r="H329" s="31"/>
      <c r="I329" s="31"/>
      <c r="J329" s="31"/>
      <c r="K329" s="31"/>
      <c r="L329" s="31"/>
      <c r="M329" s="31"/>
      <c r="N329" s="31"/>
      <c r="O329" s="31"/>
      <c r="P329" s="31"/>
    </row>
    <row r="330" spans="7:16" ht="15" x14ac:dyDescent="0.25">
      <c r="G330" s="31"/>
      <c r="H330" s="31"/>
      <c r="I330" s="31"/>
      <c r="J330" s="31"/>
      <c r="K330" s="31"/>
      <c r="L330" s="31"/>
      <c r="M330" s="31"/>
      <c r="N330" s="31"/>
      <c r="O330" s="31"/>
      <c r="P330" s="31"/>
    </row>
    <row r="331" spans="7:16" ht="15" x14ac:dyDescent="0.25">
      <c r="G331" s="31"/>
      <c r="H331" s="31"/>
      <c r="I331" s="31"/>
      <c r="J331" s="31"/>
      <c r="K331" s="31"/>
      <c r="L331" s="31"/>
      <c r="M331" s="31"/>
      <c r="N331" s="31"/>
      <c r="O331" s="31"/>
      <c r="P331" s="31"/>
    </row>
    <row r="332" spans="7:16" ht="15" x14ac:dyDescent="0.25">
      <c r="G332" s="31"/>
      <c r="H332" s="31"/>
      <c r="I332" s="31"/>
      <c r="J332" s="31"/>
      <c r="K332" s="31"/>
      <c r="L332" s="31"/>
      <c r="M332" s="31"/>
      <c r="N332" s="31"/>
      <c r="O332" s="31"/>
      <c r="P332" s="31"/>
    </row>
    <row r="333" spans="7:16" ht="15" x14ac:dyDescent="0.25">
      <c r="G333" s="31"/>
      <c r="H333" s="31"/>
      <c r="I333" s="31"/>
      <c r="J333" s="31"/>
      <c r="K333" s="31"/>
      <c r="L333" s="31"/>
      <c r="M333" s="31"/>
      <c r="N333" s="31"/>
      <c r="O333" s="31"/>
      <c r="P333" s="31"/>
    </row>
    <row r="334" spans="7:16" ht="15" x14ac:dyDescent="0.25">
      <c r="G334" s="31"/>
      <c r="H334" s="31"/>
      <c r="I334" s="31"/>
      <c r="J334" s="31"/>
      <c r="K334" s="31"/>
      <c r="L334" s="31"/>
      <c r="M334" s="31"/>
      <c r="N334" s="31"/>
      <c r="O334" s="31"/>
      <c r="P334" s="31"/>
    </row>
    <row r="335" spans="7:16" ht="15" x14ac:dyDescent="0.25">
      <c r="G335" s="31"/>
      <c r="H335" s="31"/>
      <c r="I335" s="31"/>
      <c r="J335" s="31"/>
      <c r="K335" s="31"/>
      <c r="L335" s="31"/>
      <c r="M335" s="31"/>
      <c r="N335" s="31"/>
      <c r="O335" s="31"/>
      <c r="P335" s="31"/>
    </row>
    <row r="336" spans="7:16" ht="15" x14ac:dyDescent="0.25">
      <c r="G336" s="31"/>
      <c r="H336" s="31"/>
      <c r="I336" s="31"/>
      <c r="J336" s="31"/>
      <c r="K336" s="31"/>
      <c r="L336" s="31"/>
      <c r="M336" s="31"/>
      <c r="N336" s="31"/>
      <c r="O336" s="31"/>
      <c r="P336" s="31"/>
    </row>
    <row r="337" spans="7:16" ht="15" x14ac:dyDescent="0.25">
      <c r="G337" s="31"/>
      <c r="H337" s="31"/>
      <c r="I337" s="31"/>
      <c r="J337" s="31"/>
      <c r="K337" s="31"/>
      <c r="L337" s="31"/>
      <c r="M337" s="31"/>
      <c r="N337" s="31"/>
      <c r="O337" s="31"/>
      <c r="P337" s="31"/>
    </row>
    <row r="338" spans="7:16" ht="15" x14ac:dyDescent="0.25">
      <c r="G338" s="31"/>
      <c r="H338" s="31"/>
      <c r="I338" s="31"/>
      <c r="J338" s="31"/>
      <c r="K338" s="31"/>
      <c r="L338" s="31"/>
      <c r="M338" s="31"/>
      <c r="N338" s="31"/>
      <c r="O338" s="31"/>
      <c r="P338" s="31"/>
    </row>
    <row r="339" spans="7:16" ht="15" x14ac:dyDescent="0.25">
      <c r="G339" s="31"/>
      <c r="H339" s="31"/>
      <c r="I339" s="31"/>
      <c r="J339" s="31"/>
      <c r="K339" s="31"/>
      <c r="L339" s="31"/>
      <c r="M339" s="31"/>
      <c r="N339" s="31"/>
      <c r="O339" s="31"/>
      <c r="P339" s="31"/>
    </row>
    <row r="340" spans="7:16" ht="15" x14ac:dyDescent="0.25">
      <c r="G340" s="31"/>
      <c r="H340" s="31"/>
      <c r="I340" s="31"/>
      <c r="J340" s="31"/>
      <c r="K340" s="31"/>
      <c r="L340" s="31"/>
      <c r="M340" s="31"/>
      <c r="N340" s="31"/>
      <c r="O340" s="31"/>
      <c r="P340" s="31"/>
    </row>
    <row r="341" spans="7:16" ht="15" x14ac:dyDescent="0.25">
      <c r="G341" s="31"/>
      <c r="H341" s="31"/>
      <c r="I341" s="31"/>
      <c r="J341" s="31"/>
      <c r="K341" s="31"/>
      <c r="L341" s="31"/>
      <c r="M341" s="31"/>
      <c r="N341" s="31"/>
      <c r="O341" s="31"/>
      <c r="P341" s="31"/>
    </row>
    <row r="342" spans="7:16" ht="15" x14ac:dyDescent="0.25">
      <c r="G342" s="31"/>
      <c r="H342" s="31"/>
      <c r="I342" s="31"/>
      <c r="J342" s="31"/>
      <c r="K342" s="31"/>
      <c r="L342" s="31"/>
      <c r="M342" s="31"/>
      <c r="N342" s="31"/>
      <c r="O342" s="31"/>
      <c r="P342" s="31"/>
    </row>
    <row r="343" spans="7:16" ht="15" x14ac:dyDescent="0.25">
      <c r="G343" s="31"/>
      <c r="H343" s="31"/>
      <c r="I343" s="31"/>
      <c r="J343" s="31"/>
      <c r="K343" s="31"/>
      <c r="L343" s="31"/>
      <c r="M343" s="31"/>
      <c r="N343" s="31"/>
      <c r="O343" s="31"/>
      <c r="P343" s="31"/>
    </row>
    <row r="344" spans="7:16" ht="15" x14ac:dyDescent="0.25">
      <c r="G344" s="31"/>
      <c r="H344" s="31"/>
      <c r="I344" s="31"/>
      <c r="J344" s="31"/>
      <c r="K344" s="31"/>
      <c r="L344" s="31"/>
      <c r="M344" s="31"/>
      <c r="N344" s="31"/>
      <c r="O344" s="31"/>
      <c r="P344" s="31"/>
    </row>
    <row r="345" spans="7:16" ht="15" x14ac:dyDescent="0.25">
      <c r="G345" s="31"/>
      <c r="H345" s="31"/>
      <c r="I345" s="31"/>
      <c r="J345" s="31"/>
      <c r="K345" s="31"/>
      <c r="L345" s="31"/>
      <c r="M345" s="31"/>
      <c r="N345" s="31"/>
      <c r="O345" s="31"/>
      <c r="P345" s="31"/>
    </row>
    <row r="346" spans="7:16" ht="15" x14ac:dyDescent="0.25">
      <c r="G346" s="31"/>
      <c r="H346" s="31"/>
      <c r="I346" s="31"/>
      <c r="J346" s="31"/>
      <c r="K346" s="31"/>
      <c r="L346" s="31"/>
      <c r="M346" s="31"/>
      <c r="N346" s="31"/>
      <c r="O346" s="31"/>
      <c r="P346" s="31"/>
    </row>
    <row r="347" spans="7:16" ht="15" x14ac:dyDescent="0.25">
      <c r="G347" s="31"/>
      <c r="H347" s="31"/>
      <c r="I347" s="31"/>
      <c r="J347" s="31"/>
      <c r="K347" s="31"/>
      <c r="L347" s="31"/>
      <c r="M347" s="31"/>
      <c r="N347" s="31"/>
      <c r="O347" s="31"/>
      <c r="P347" s="31"/>
    </row>
    <row r="348" spans="7:16" ht="15" x14ac:dyDescent="0.25">
      <c r="G348" s="31"/>
      <c r="H348" s="31"/>
      <c r="I348" s="31"/>
      <c r="J348" s="31"/>
      <c r="K348" s="31"/>
      <c r="L348" s="31"/>
      <c r="M348" s="31"/>
      <c r="N348" s="31"/>
      <c r="O348" s="31"/>
      <c r="P348" s="31"/>
    </row>
    <row r="349" spans="7:16" ht="15" x14ac:dyDescent="0.25">
      <c r="G349" s="31"/>
      <c r="H349" s="31"/>
      <c r="I349" s="31"/>
      <c r="J349" s="31"/>
      <c r="K349" s="31"/>
      <c r="L349" s="31"/>
      <c r="M349" s="31"/>
      <c r="N349" s="31"/>
      <c r="O349" s="31"/>
      <c r="P349" s="31"/>
    </row>
    <row r="350" spans="7:16" ht="15" x14ac:dyDescent="0.25">
      <c r="G350" s="31"/>
      <c r="H350" s="31"/>
      <c r="I350" s="31"/>
      <c r="J350" s="31"/>
      <c r="K350" s="31"/>
      <c r="L350" s="31"/>
      <c r="M350" s="31"/>
      <c r="N350" s="31"/>
      <c r="O350" s="31"/>
      <c r="P350" s="31"/>
    </row>
    <row r="351" spans="7:16" ht="15" x14ac:dyDescent="0.25">
      <c r="G351" s="31"/>
      <c r="H351" s="31"/>
      <c r="I351" s="31"/>
      <c r="J351" s="31"/>
      <c r="K351" s="31"/>
      <c r="L351" s="31"/>
      <c r="M351" s="31"/>
      <c r="N351" s="31"/>
      <c r="O351" s="31"/>
      <c r="P351" s="31"/>
    </row>
    <row r="352" spans="7:16" ht="15" x14ac:dyDescent="0.25">
      <c r="G352" s="31"/>
      <c r="H352" s="31"/>
      <c r="I352" s="31"/>
      <c r="J352" s="31"/>
      <c r="K352" s="31"/>
      <c r="L352" s="31"/>
      <c r="M352" s="31"/>
      <c r="N352" s="31"/>
      <c r="O352" s="31"/>
      <c r="P352" s="31"/>
    </row>
    <row r="353" spans="7:16" ht="15" x14ac:dyDescent="0.25">
      <c r="G353" s="31"/>
      <c r="H353" s="31"/>
      <c r="I353" s="31"/>
      <c r="J353" s="31"/>
      <c r="K353" s="31"/>
      <c r="L353" s="31"/>
      <c r="M353" s="31"/>
      <c r="N353" s="31"/>
      <c r="O353" s="31"/>
      <c r="P353" s="31"/>
    </row>
    <row r="354" spans="7:16" ht="15" x14ac:dyDescent="0.25">
      <c r="G354" s="31"/>
      <c r="H354" s="31"/>
      <c r="I354" s="31"/>
      <c r="J354" s="31"/>
      <c r="K354" s="31"/>
      <c r="L354" s="31"/>
      <c r="M354" s="31"/>
      <c r="N354" s="31"/>
      <c r="O354" s="31"/>
      <c r="P354" s="31"/>
    </row>
    <row r="355" spans="7:16" ht="15" x14ac:dyDescent="0.25">
      <c r="G355" s="31"/>
      <c r="H355" s="31"/>
      <c r="I355" s="31"/>
      <c r="J355" s="31"/>
      <c r="K355" s="31"/>
      <c r="L355" s="31"/>
      <c r="M355" s="31"/>
      <c r="N355" s="31"/>
      <c r="O355" s="31"/>
      <c r="P355" s="31"/>
    </row>
    <row r="356" spans="7:16" ht="15" x14ac:dyDescent="0.25">
      <c r="G356" s="31"/>
      <c r="H356" s="31"/>
      <c r="I356" s="31"/>
      <c r="J356" s="31"/>
      <c r="K356" s="31"/>
      <c r="L356" s="31"/>
      <c r="M356" s="31"/>
      <c r="N356" s="31"/>
      <c r="O356" s="31"/>
      <c r="P356" s="31"/>
    </row>
    <row r="357" spans="7:16" ht="15" x14ac:dyDescent="0.25">
      <c r="G357" s="31"/>
      <c r="H357" s="31"/>
      <c r="I357" s="31"/>
      <c r="J357" s="31"/>
      <c r="K357" s="31"/>
      <c r="L357" s="31"/>
      <c r="M357" s="31"/>
      <c r="N357" s="31"/>
      <c r="O357" s="31"/>
      <c r="P357" s="31"/>
    </row>
    <row r="358" spans="7:16" ht="15" x14ac:dyDescent="0.25">
      <c r="G358" s="31"/>
      <c r="H358" s="31"/>
      <c r="I358" s="31"/>
      <c r="J358" s="31"/>
      <c r="K358" s="31"/>
      <c r="L358" s="31"/>
      <c r="M358" s="31"/>
      <c r="N358" s="31"/>
      <c r="O358" s="31"/>
      <c r="P358" s="31"/>
    </row>
    <row r="359" spans="7:16" ht="15" x14ac:dyDescent="0.25">
      <c r="G359" s="31"/>
      <c r="H359" s="31"/>
      <c r="I359" s="31"/>
      <c r="J359" s="31"/>
      <c r="K359" s="31"/>
      <c r="L359" s="31"/>
      <c r="M359" s="31"/>
      <c r="N359" s="31"/>
      <c r="O359" s="31"/>
      <c r="P359" s="31"/>
    </row>
    <row r="360" spans="7:16" ht="15" x14ac:dyDescent="0.25">
      <c r="G360" s="31"/>
      <c r="H360" s="31"/>
      <c r="I360" s="31"/>
      <c r="J360" s="31"/>
      <c r="K360" s="31"/>
      <c r="L360" s="31"/>
      <c r="M360" s="31"/>
      <c r="N360" s="31"/>
      <c r="O360" s="31"/>
      <c r="P360" s="31"/>
    </row>
    <row r="361" spans="7:16" ht="15" x14ac:dyDescent="0.25">
      <c r="G361" s="31"/>
      <c r="H361" s="31"/>
      <c r="I361" s="31"/>
      <c r="J361" s="31"/>
      <c r="K361" s="31"/>
      <c r="L361" s="31"/>
      <c r="M361" s="31"/>
      <c r="N361" s="31"/>
      <c r="O361" s="31"/>
      <c r="P361" s="31"/>
    </row>
    <row r="362" spans="7:16" ht="15" x14ac:dyDescent="0.25">
      <c r="G362" s="31"/>
      <c r="H362" s="31"/>
      <c r="I362" s="31"/>
      <c r="J362" s="31"/>
      <c r="K362" s="31"/>
      <c r="L362" s="31"/>
      <c r="M362" s="31"/>
      <c r="N362" s="31"/>
      <c r="O362" s="31"/>
      <c r="P362" s="31"/>
    </row>
    <row r="363" spans="7:16" ht="15" x14ac:dyDescent="0.25">
      <c r="G363" s="31"/>
      <c r="H363" s="31"/>
      <c r="I363" s="31"/>
      <c r="J363" s="31"/>
      <c r="K363" s="31"/>
      <c r="L363" s="31"/>
      <c r="M363" s="31"/>
      <c r="N363" s="31"/>
      <c r="O363" s="31"/>
      <c r="P363" s="31"/>
    </row>
    <row r="364" spans="7:16" ht="15" x14ac:dyDescent="0.25">
      <c r="G364" s="31"/>
      <c r="H364" s="31"/>
      <c r="I364" s="31"/>
      <c r="J364" s="31"/>
      <c r="K364" s="31"/>
      <c r="L364" s="31"/>
      <c r="M364" s="31"/>
      <c r="N364" s="31"/>
      <c r="O364" s="31"/>
      <c r="P364" s="31"/>
    </row>
    <row r="365" spans="7:16" ht="15" x14ac:dyDescent="0.25">
      <c r="G365" s="31"/>
      <c r="H365" s="31"/>
      <c r="I365" s="31"/>
      <c r="J365" s="31"/>
      <c r="K365" s="31"/>
      <c r="L365" s="31"/>
      <c r="M365" s="31"/>
      <c r="N365" s="31"/>
      <c r="O365" s="31"/>
      <c r="P365" s="31"/>
    </row>
    <row r="366" spans="7:16" ht="15" x14ac:dyDescent="0.25">
      <c r="G366" s="31"/>
      <c r="H366" s="31"/>
      <c r="I366" s="31"/>
      <c r="J366" s="31"/>
      <c r="K366" s="31"/>
      <c r="L366" s="31"/>
      <c r="M366" s="31"/>
      <c r="N366" s="31"/>
      <c r="O366" s="31"/>
      <c r="P366" s="31"/>
    </row>
    <row r="367" spans="7:16" ht="15" x14ac:dyDescent="0.25">
      <c r="G367" s="31"/>
      <c r="H367" s="31"/>
      <c r="I367" s="31"/>
      <c r="J367" s="31"/>
      <c r="K367" s="31"/>
      <c r="L367" s="31"/>
      <c r="M367" s="31"/>
      <c r="N367" s="31"/>
      <c r="O367" s="31"/>
      <c r="P367" s="31"/>
    </row>
    <row r="368" spans="7:16" ht="15" x14ac:dyDescent="0.25">
      <c r="G368" s="31"/>
      <c r="H368" s="31"/>
      <c r="I368" s="31"/>
      <c r="J368" s="31"/>
      <c r="K368" s="31"/>
      <c r="L368" s="31"/>
      <c r="M368" s="31"/>
      <c r="N368" s="31"/>
      <c r="O368" s="31"/>
      <c r="P368" s="31"/>
    </row>
    <row r="369" spans="7:16" ht="15" x14ac:dyDescent="0.25">
      <c r="G369" s="31"/>
      <c r="H369" s="31"/>
      <c r="I369" s="31"/>
      <c r="J369" s="31"/>
      <c r="K369" s="31"/>
      <c r="L369" s="31"/>
      <c r="M369" s="31"/>
      <c r="N369" s="31"/>
      <c r="O369" s="31"/>
      <c r="P369" s="31"/>
    </row>
    <row r="370" spans="7:16" ht="15" x14ac:dyDescent="0.25">
      <c r="G370" s="31"/>
      <c r="H370" s="31"/>
      <c r="I370" s="31"/>
      <c r="J370" s="31"/>
      <c r="K370" s="31"/>
      <c r="L370" s="31"/>
      <c r="M370" s="31"/>
      <c r="N370" s="31"/>
      <c r="O370" s="31"/>
      <c r="P370" s="31"/>
    </row>
    <row r="371" spans="7:16" ht="15" x14ac:dyDescent="0.25">
      <c r="G371" s="31"/>
      <c r="H371" s="31"/>
      <c r="I371" s="31"/>
      <c r="J371" s="31"/>
      <c r="K371" s="31"/>
      <c r="L371" s="31"/>
      <c r="M371" s="31"/>
      <c r="N371" s="31"/>
      <c r="O371" s="31"/>
      <c r="P371" s="31"/>
    </row>
    <row r="372" spans="7:16" ht="15" x14ac:dyDescent="0.25">
      <c r="G372" s="31"/>
      <c r="H372" s="31"/>
      <c r="I372" s="31"/>
      <c r="J372" s="31"/>
      <c r="K372" s="31"/>
      <c r="L372" s="31"/>
      <c r="M372" s="31"/>
      <c r="N372" s="31"/>
      <c r="O372" s="31"/>
      <c r="P372" s="31"/>
    </row>
    <row r="373" spans="7:16" ht="15" x14ac:dyDescent="0.25">
      <c r="G373" s="31"/>
      <c r="H373" s="31"/>
      <c r="I373" s="31"/>
      <c r="J373" s="31"/>
      <c r="K373" s="31"/>
      <c r="L373" s="31"/>
      <c r="M373" s="31"/>
      <c r="N373" s="31"/>
      <c r="O373" s="31"/>
      <c r="P373" s="31"/>
    </row>
    <row r="374" spans="7:16" ht="15" x14ac:dyDescent="0.25">
      <c r="G374" s="31"/>
      <c r="H374" s="31"/>
      <c r="I374" s="31"/>
      <c r="J374" s="31"/>
      <c r="K374" s="31"/>
      <c r="L374" s="31"/>
      <c r="M374" s="31"/>
      <c r="N374" s="31"/>
      <c r="O374" s="31"/>
      <c r="P374" s="31"/>
    </row>
    <row r="375" spans="7:16" ht="15" x14ac:dyDescent="0.25">
      <c r="G375" s="31"/>
      <c r="H375" s="31"/>
      <c r="I375" s="31"/>
      <c r="J375" s="31"/>
      <c r="K375" s="31"/>
      <c r="L375" s="31"/>
      <c r="M375" s="31"/>
      <c r="N375" s="31"/>
      <c r="O375" s="31"/>
      <c r="P375" s="31"/>
    </row>
    <row r="376" spans="7:16" ht="15" x14ac:dyDescent="0.25">
      <c r="G376" s="31"/>
      <c r="H376" s="31"/>
      <c r="I376" s="31"/>
      <c r="J376" s="31"/>
      <c r="K376" s="31"/>
      <c r="L376" s="31"/>
      <c r="M376" s="31"/>
      <c r="N376" s="31"/>
      <c r="O376" s="31"/>
      <c r="P376" s="31"/>
    </row>
    <row r="377" spans="7:16" ht="15" x14ac:dyDescent="0.25">
      <c r="G377" s="31"/>
      <c r="H377" s="31"/>
      <c r="I377" s="31"/>
      <c r="J377" s="31"/>
      <c r="K377" s="31"/>
      <c r="L377" s="31"/>
      <c r="M377" s="31"/>
      <c r="N377" s="31"/>
      <c r="O377" s="31"/>
      <c r="P377" s="31"/>
    </row>
    <row r="378" spans="7:16" ht="15" x14ac:dyDescent="0.25">
      <c r="G378" s="31"/>
      <c r="H378" s="31"/>
      <c r="I378" s="31"/>
      <c r="J378" s="31"/>
      <c r="K378" s="31"/>
      <c r="L378" s="31"/>
      <c r="M378" s="31"/>
      <c r="N378" s="31"/>
      <c r="O378" s="31"/>
      <c r="P378" s="31"/>
    </row>
    <row r="379" spans="7:16" ht="15" x14ac:dyDescent="0.25">
      <c r="G379" s="31"/>
      <c r="H379" s="31"/>
      <c r="I379" s="31"/>
      <c r="J379" s="31"/>
      <c r="K379" s="31"/>
      <c r="L379" s="31"/>
      <c r="M379" s="31"/>
      <c r="N379" s="31"/>
      <c r="O379" s="31"/>
      <c r="P379" s="31"/>
    </row>
    <row r="380" spans="7:16" ht="15" x14ac:dyDescent="0.25">
      <c r="G380" s="31"/>
      <c r="H380" s="31"/>
      <c r="I380" s="31"/>
      <c r="J380" s="31"/>
      <c r="K380" s="31"/>
      <c r="L380" s="31"/>
      <c r="M380" s="31"/>
      <c r="N380" s="31"/>
      <c r="O380" s="31"/>
      <c r="P380" s="31"/>
    </row>
    <row r="381" spans="7:16" ht="15" x14ac:dyDescent="0.25">
      <c r="G381" s="31"/>
      <c r="H381" s="31"/>
      <c r="I381" s="31"/>
      <c r="J381" s="31"/>
      <c r="K381" s="31"/>
      <c r="L381" s="31"/>
      <c r="M381" s="31"/>
      <c r="N381" s="31"/>
      <c r="O381" s="31"/>
      <c r="P381" s="31"/>
    </row>
    <row r="382" spans="7:16" ht="15" x14ac:dyDescent="0.25">
      <c r="G382" s="31"/>
      <c r="H382" s="31"/>
      <c r="I382" s="31"/>
      <c r="J382" s="31"/>
      <c r="K382" s="31"/>
      <c r="L382" s="31"/>
      <c r="M382" s="31"/>
      <c r="N382" s="31"/>
      <c r="O382" s="31"/>
      <c r="P382" s="31"/>
    </row>
    <row r="383" spans="7:16" ht="15" x14ac:dyDescent="0.25">
      <c r="G383" s="31"/>
      <c r="H383" s="31"/>
      <c r="I383" s="31"/>
      <c r="J383" s="31"/>
      <c r="K383" s="31"/>
      <c r="L383" s="31"/>
      <c r="M383" s="31"/>
      <c r="N383" s="31"/>
      <c r="O383" s="31"/>
      <c r="P383" s="31"/>
    </row>
    <row r="384" spans="7:16" ht="15" x14ac:dyDescent="0.25">
      <c r="G384" s="31"/>
      <c r="H384" s="31"/>
      <c r="I384" s="31"/>
      <c r="J384" s="31"/>
      <c r="K384" s="31"/>
      <c r="L384" s="31"/>
      <c r="M384" s="31"/>
      <c r="N384" s="31"/>
      <c r="O384" s="31"/>
      <c r="P384" s="31"/>
    </row>
    <row r="385" spans="7:16" ht="15" x14ac:dyDescent="0.25">
      <c r="G385" s="31"/>
      <c r="H385" s="31"/>
      <c r="I385" s="31"/>
      <c r="J385" s="31"/>
      <c r="K385" s="31"/>
      <c r="L385" s="31"/>
      <c r="M385" s="31"/>
      <c r="N385" s="31"/>
      <c r="O385" s="31"/>
      <c r="P385" s="31"/>
    </row>
    <row r="386" spans="7:16" ht="15" x14ac:dyDescent="0.25">
      <c r="G386" s="31"/>
      <c r="H386" s="31"/>
      <c r="I386" s="31"/>
      <c r="J386" s="31"/>
      <c r="K386" s="31"/>
      <c r="L386" s="31"/>
      <c r="M386" s="31"/>
      <c r="N386" s="31"/>
      <c r="O386" s="31"/>
      <c r="P386" s="31"/>
    </row>
    <row r="387" spans="7:16" ht="15" x14ac:dyDescent="0.25">
      <c r="G387" s="31"/>
      <c r="H387" s="31"/>
      <c r="I387" s="31"/>
      <c r="J387" s="31"/>
      <c r="K387" s="31"/>
      <c r="L387" s="31"/>
      <c r="M387" s="31"/>
      <c r="N387" s="31"/>
      <c r="O387" s="31"/>
      <c r="P387" s="31"/>
    </row>
    <row r="388" spans="7:16" ht="15" x14ac:dyDescent="0.25">
      <c r="G388" s="31"/>
      <c r="H388" s="31"/>
      <c r="I388" s="31"/>
      <c r="J388" s="31"/>
      <c r="K388" s="31"/>
      <c r="L388" s="31"/>
      <c r="M388" s="31"/>
      <c r="N388" s="31"/>
      <c r="O388" s="31"/>
      <c r="P388" s="31"/>
    </row>
    <row r="389" spans="7:16" ht="15" x14ac:dyDescent="0.25">
      <c r="G389" s="31"/>
      <c r="H389" s="31"/>
      <c r="I389" s="31"/>
      <c r="J389" s="31"/>
      <c r="K389" s="31"/>
      <c r="L389" s="31"/>
      <c r="M389" s="31"/>
      <c r="N389" s="31"/>
      <c r="O389" s="31"/>
      <c r="P389" s="31"/>
    </row>
    <row r="390" spans="7:16" ht="15" x14ac:dyDescent="0.25">
      <c r="G390" s="31"/>
      <c r="H390" s="31"/>
      <c r="I390" s="31"/>
      <c r="J390" s="31"/>
      <c r="K390" s="31"/>
      <c r="L390" s="31"/>
      <c r="M390" s="31"/>
      <c r="N390" s="31"/>
      <c r="O390" s="31"/>
      <c r="P390" s="31"/>
    </row>
    <row r="391" spans="7:16" ht="15" x14ac:dyDescent="0.25">
      <c r="G391" s="31"/>
      <c r="H391" s="31"/>
      <c r="I391" s="31"/>
      <c r="J391" s="31"/>
      <c r="K391" s="31"/>
      <c r="L391" s="31"/>
      <c r="M391" s="31"/>
      <c r="N391" s="31"/>
      <c r="O391" s="31"/>
      <c r="P391" s="31"/>
    </row>
    <row r="392" spans="7:16" ht="15" x14ac:dyDescent="0.25">
      <c r="G392" s="31"/>
      <c r="H392" s="31"/>
      <c r="I392" s="31"/>
      <c r="J392" s="31"/>
      <c r="K392" s="31"/>
      <c r="L392" s="31"/>
      <c r="M392" s="31"/>
      <c r="N392" s="31"/>
      <c r="O392" s="31"/>
      <c r="P392" s="31"/>
    </row>
    <row r="393" spans="7:16" ht="15" x14ac:dyDescent="0.25">
      <c r="G393" s="31"/>
      <c r="H393" s="31"/>
      <c r="I393" s="31"/>
      <c r="J393" s="31"/>
      <c r="K393" s="31"/>
      <c r="L393" s="31"/>
      <c r="M393" s="31"/>
      <c r="N393" s="31"/>
      <c r="O393" s="31"/>
      <c r="P393" s="31"/>
    </row>
    <row r="394" spans="7:16" ht="15" x14ac:dyDescent="0.25">
      <c r="G394" s="31"/>
      <c r="H394" s="31"/>
      <c r="I394" s="31"/>
      <c r="J394" s="31"/>
      <c r="K394" s="31"/>
      <c r="L394" s="31"/>
      <c r="M394" s="31"/>
      <c r="N394" s="31"/>
      <c r="O394" s="31"/>
      <c r="P394" s="31"/>
    </row>
    <row r="395" spans="7:16" ht="15" x14ac:dyDescent="0.25">
      <c r="G395" s="31"/>
      <c r="H395" s="31"/>
      <c r="I395" s="31"/>
      <c r="J395" s="31"/>
      <c r="K395" s="31"/>
      <c r="L395" s="31"/>
      <c r="M395" s="31"/>
      <c r="N395" s="31"/>
      <c r="O395" s="31"/>
      <c r="P395" s="31"/>
    </row>
    <row r="396" spans="7:16" ht="15" x14ac:dyDescent="0.25">
      <c r="G396" s="31"/>
      <c r="H396" s="31"/>
      <c r="I396" s="31"/>
      <c r="J396" s="31"/>
      <c r="K396" s="31"/>
      <c r="L396" s="31"/>
      <c r="M396" s="31"/>
      <c r="N396" s="31"/>
      <c r="O396" s="31"/>
      <c r="P396" s="31"/>
    </row>
    <row r="397" spans="7:16" ht="15" x14ac:dyDescent="0.25">
      <c r="G397" s="31"/>
      <c r="H397" s="31"/>
      <c r="I397" s="31"/>
      <c r="J397" s="31"/>
      <c r="K397" s="31"/>
      <c r="L397" s="31"/>
      <c r="M397" s="31"/>
      <c r="N397" s="31"/>
      <c r="O397" s="31"/>
      <c r="P397" s="31"/>
    </row>
    <row r="398" spans="7:16" ht="15" x14ac:dyDescent="0.25">
      <c r="G398" s="31"/>
      <c r="H398" s="31"/>
      <c r="I398" s="31"/>
      <c r="J398" s="31"/>
      <c r="K398" s="31"/>
      <c r="L398" s="31"/>
      <c r="M398" s="31"/>
      <c r="N398" s="31"/>
      <c r="O398" s="31"/>
      <c r="P398" s="31"/>
    </row>
    <row r="399" spans="7:16" ht="15" x14ac:dyDescent="0.25">
      <c r="G399" s="31"/>
      <c r="H399" s="31"/>
      <c r="I399" s="31"/>
      <c r="J399" s="31"/>
      <c r="K399" s="31"/>
      <c r="L399" s="31"/>
      <c r="M399" s="31"/>
      <c r="N399" s="31"/>
      <c r="O399" s="31"/>
      <c r="P399" s="31"/>
    </row>
    <row r="400" spans="7:16" ht="15" x14ac:dyDescent="0.25">
      <c r="G400" s="31"/>
      <c r="H400" s="31"/>
      <c r="I400" s="31"/>
      <c r="J400" s="31"/>
      <c r="K400" s="31"/>
      <c r="L400" s="31"/>
      <c r="M400" s="31"/>
      <c r="N400" s="31"/>
      <c r="O400" s="31"/>
      <c r="P400" s="31"/>
    </row>
    <row r="401" spans="7:16" ht="15" x14ac:dyDescent="0.25">
      <c r="G401" s="31"/>
      <c r="H401" s="31"/>
      <c r="I401" s="31"/>
      <c r="J401" s="31"/>
      <c r="K401" s="31"/>
      <c r="L401" s="31"/>
      <c r="M401" s="31"/>
      <c r="N401" s="31"/>
      <c r="O401" s="31"/>
      <c r="P401" s="31"/>
    </row>
    <row r="402" spans="7:16" ht="15" x14ac:dyDescent="0.25">
      <c r="G402" s="31"/>
      <c r="H402" s="31"/>
      <c r="I402" s="31"/>
      <c r="J402" s="31"/>
      <c r="K402" s="31"/>
      <c r="L402" s="31"/>
      <c r="M402" s="31"/>
      <c r="N402" s="31"/>
      <c r="O402" s="31"/>
      <c r="P402" s="31"/>
    </row>
    <row r="403" spans="7:16" ht="15" x14ac:dyDescent="0.25">
      <c r="G403" s="31"/>
      <c r="H403" s="31"/>
      <c r="I403" s="31"/>
      <c r="J403" s="31"/>
      <c r="K403" s="31"/>
      <c r="L403" s="31"/>
      <c r="M403" s="31"/>
      <c r="N403" s="31"/>
      <c r="O403" s="31"/>
      <c r="P403" s="31"/>
    </row>
    <row r="404" spans="7:16" ht="15" x14ac:dyDescent="0.25">
      <c r="G404" s="31"/>
      <c r="H404" s="31"/>
      <c r="I404" s="31"/>
      <c r="J404" s="31"/>
      <c r="K404" s="31"/>
      <c r="L404" s="31"/>
      <c r="M404" s="31"/>
      <c r="N404" s="31"/>
      <c r="O404" s="31"/>
      <c r="P404" s="31"/>
    </row>
    <row r="405" spans="7:16" ht="15" x14ac:dyDescent="0.25">
      <c r="G405" s="31"/>
      <c r="H405" s="31"/>
      <c r="I405" s="31"/>
      <c r="J405" s="31"/>
      <c r="K405" s="31"/>
      <c r="L405" s="31"/>
      <c r="M405" s="31"/>
      <c r="N405" s="31"/>
      <c r="O405" s="31"/>
      <c r="P405" s="31"/>
    </row>
    <row r="406" spans="7:16" ht="15" x14ac:dyDescent="0.25">
      <c r="G406" s="31"/>
      <c r="H406" s="31"/>
      <c r="I406" s="31"/>
      <c r="J406" s="31"/>
      <c r="K406" s="31"/>
      <c r="L406" s="31"/>
      <c r="M406" s="31"/>
      <c r="N406" s="31"/>
      <c r="O406" s="31"/>
      <c r="P406" s="31"/>
    </row>
    <row r="407" spans="7:16" ht="15" x14ac:dyDescent="0.25">
      <c r="G407" s="31"/>
      <c r="H407" s="31"/>
      <c r="I407" s="31"/>
      <c r="J407" s="31"/>
      <c r="K407" s="31"/>
      <c r="L407" s="31"/>
      <c r="M407" s="31"/>
      <c r="N407" s="31"/>
      <c r="O407" s="31"/>
      <c r="P407" s="31"/>
    </row>
    <row r="408" spans="7:16" ht="15" x14ac:dyDescent="0.25"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7:16" ht="15" x14ac:dyDescent="0.25">
      <c r="G409" s="31"/>
      <c r="H409" s="31"/>
      <c r="I409" s="31"/>
      <c r="J409" s="31"/>
      <c r="K409" s="31"/>
      <c r="L409" s="31"/>
      <c r="M409" s="31"/>
      <c r="N409" s="31"/>
      <c r="O409" s="31"/>
      <c r="P409" s="31"/>
    </row>
    <row r="410" spans="7:16" ht="15" x14ac:dyDescent="0.25">
      <c r="G410" s="31"/>
      <c r="H410" s="31"/>
      <c r="I410" s="31"/>
      <c r="J410" s="31"/>
      <c r="K410" s="31"/>
      <c r="L410" s="31"/>
      <c r="M410" s="31"/>
      <c r="N410" s="31"/>
      <c r="O410" s="31"/>
      <c r="P410" s="31"/>
    </row>
    <row r="411" spans="7:16" ht="15" x14ac:dyDescent="0.25">
      <c r="G411" s="31"/>
      <c r="H411" s="31"/>
      <c r="I411" s="31"/>
      <c r="J411" s="31"/>
      <c r="K411" s="31"/>
      <c r="L411" s="31"/>
      <c r="M411" s="31"/>
      <c r="N411" s="31"/>
      <c r="O411" s="31"/>
      <c r="P411" s="31"/>
    </row>
    <row r="412" spans="7:16" ht="15" x14ac:dyDescent="0.25">
      <c r="G412" s="31"/>
      <c r="H412" s="31"/>
      <c r="I412" s="31"/>
      <c r="J412" s="31"/>
      <c r="K412" s="31"/>
      <c r="L412" s="31"/>
      <c r="M412" s="31"/>
      <c r="N412" s="31"/>
      <c r="O412" s="31"/>
      <c r="P412" s="31"/>
    </row>
    <row r="413" spans="7:16" ht="15" x14ac:dyDescent="0.25">
      <c r="G413" s="31"/>
      <c r="H413" s="31"/>
      <c r="I413" s="31"/>
      <c r="J413" s="31"/>
      <c r="K413" s="31"/>
      <c r="L413" s="31"/>
      <c r="M413" s="31"/>
      <c r="N413" s="31"/>
      <c r="O413" s="31"/>
      <c r="P413" s="31"/>
    </row>
    <row r="414" spans="7:16" ht="15" x14ac:dyDescent="0.25">
      <c r="G414" s="31"/>
      <c r="H414" s="31"/>
      <c r="I414" s="31"/>
      <c r="J414" s="31"/>
      <c r="K414" s="31"/>
      <c r="L414" s="31"/>
      <c r="M414" s="31"/>
      <c r="N414" s="31"/>
      <c r="O414" s="31"/>
      <c r="P414" s="31"/>
    </row>
    <row r="415" spans="7:16" ht="15" x14ac:dyDescent="0.25">
      <c r="G415" s="31"/>
      <c r="H415" s="31"/>
      <c r="I415" s="31"/>
      <c r="J415" s="31"/>
      <c r="K415" s="31"/>
      <c r="L415" s="31"/>
      <c r="M415" s="31"/>
      <c r="N415" s="31"/>
      <c r="O415" s="31"/>
      <c r="P415" s="31"/>
    </row>
    <row r="416" spans="7:16" ht="15" x14ac:dyDescent="0.25">
      <c r="G416" s="31"/>
      <c r="H416" s="31"/>
      <c r="I416" s="31"/>
      <c r="J416" s="31"/>
      <c r="K416" s="31"/>
      <c r="L416" s="31"/>
      <c r="M416" s="31"/>
      <c r="N416" s="31"/>
      <c r="O416" s="31"/>
      <c r="P416" s="31"/>
    </row>
    <row r="417" spans="7:16" ht="15" x14ac:dyDescent="0.25">
      <c r="G417" s="31"/>
      <c r="H417" s="31"/>
      <c r="I417" s="31"/>
      <c r="J417" s="31"/>
      <c r="K417" s="31"/>
      <c r="L417" s="31"/>
      <c r="M417" s="31"/>
      <c r="N417" s="31"/>
      <c r="O417" s="31"/>
      <c r="P417" s="31"/>
    </row>
    <row r="418" spans="7:16" ht="15" x14ac:dyDescent="0.25">
      <c r="G418" s="31"/>
      <c r="H418" s="31"/>
      <c r="I418" s="31"/>
      <c r="J418" s="31"/>
      <c r="K418" s="31"/>
      <c r="L418" s="31"/>
      <c r="M418" s="31"/>
      <c r="N418" s="31"/>
      <c r="O418" s="31"/>
      <c r="P418" s="31"/>
    </row>
    <row r="419" spans="7:16" ht="15" x14ac:dyDescent="0.25">
      <c r="G419" s="31"/>
      <c r="H419" s="31"/>
      <c r="I419" s="31"/>
      <c r="J419" s="31"/>
      <c r="K419" s="31"/>
      <c r="L419" s="31"/>
      <c r="M419" s="31"/>
      <c r="N419" s="31"/>
      <c r="O419" s="31"/>
      <c r="P419" s="31"/>
    </row>
    <row r="420" spans="7:16" ht="15" x14ac:dyDescent="0.25">
      <c r="G420" s="31"/>
      <c r="H420" s="31"/>
      <c r="I420" s="31"/>
      <c r="J420" s="31"/>
      <c r="K420" s="31"/>
      <c r="L420" s="31"/>
      <c r="M420" s="31"/>
      <c r="N420" s="31"/>
      <c r="O420" s="31"/>
      <c r="P420" s="31"/>
    </row>
    <row r="421" spans="7:16" ht="15" x14ac:dyDescent="0.25">
      <c r="G421" s="31"/>
      <c r="H421" s="31"/>
      <c r="I421" s="31"/>
      <c r="J421" s="31"/>
      <c r="K421" s="31"/>
      <c r="L421" s="31"/>
      <c r="M421" s="31"/>
      <c r="N421" s="31"/>
      <c r="O421" s="31"/>
      <c r="P421" s="31"/>
    </row>
    <row r="422" spans="7:16" ht="15" x14ac:dyDescent="0.25">
      <c r="G422" s="31"/>
      <c r="H422" s="31"/>
      <c r="I422" s="31"/>
      <c r="J422" s="31"/>
      <c r="K422" s="31"/>
      <c r="L422" s="31"/>
      <c r="M422" s="31"/>
      <c r="N422" s="31"/>
      <c r="O422" s="31"/>
      <c r="P422" s="31"/>
    </row>
    <row r="423" spans="7:16" ht="15" x14ac:dyDescent="0.25">
      <c r="G423" s="31"/>
      <c r="H423" s="31"/>
      <c r="I423" s="31"/>
      <c r="J423" s="31"/>
      <c r="K423" s="31"/>
      <c r="L423" s="31"/>
      <c r="M423" s="31"/>
      <c r="N423" s="31"/>
      <c r="O423" s="31"/>
      <c r="P423" s="31"/>
    </row>
    <row r="424" spans="7:16" ht="15" x14ac:dyDescent="0.25">
      <c r="G424" s="31"/>
      <c r="H424" s="31"/>
      <c r="I424" s="31"/>
      <c r="J424" s="31"/>
      <c r="K424" s="31"/>
      <c r="L424" s="31"/>
      <c r="M424" s="31"/>
      <c r="N424" s="31"/>
      <c r="O424" s="31"/>
      <c r="P424" s="31"/>
    </row>
    <row r="425" spans="7:16" ht="15" x14ac:dyDescent="0.25">
      <c r="G425" s="31"/>
      <c r="H425" s="31"/>
      <c r="I425" s="31"/>
      <c r="J425" s="31"/>
      <c r="K425" s="31"/>
      <c r="L425" s="31"/>
      <c r="M425" s="31"/>
      <c r="N425" s="31"/>
      <c r="O425" s="31"/>
      <c r="P425" s="31"/>
    </row>
    <row r="426" spans="7:16" ht="15" x14ac:dyDescent="0.25">
      <c r="G426" s="31"/>
      <c r="H426" s="31"/>
      <c r="I426" s="31"/>
      <c r="J426" s="31"/>
      <c r="K426" s="31"/>
      <c r="L426" s="31"/>
      <c r="M426" s="31"/>
      <c r="N426" s="31"/>
      <c r="O426" s="31"/>
      <c r="P426" s="31"/>
    </row>
    <row r="427" spans="7:16" ht="15" x14ac:dyDescent="0.25">
      <c r="G427" s="31"/>
      <c r="H427" s="31"/>
      <c r="I427" s="31"/>
      <c r="J427" s="31"/>
      <c r="K427" s="31"/>
      <c r="L427" s="31"/>
      <c r="M427" s="31"/>
      <c r="N427" s="31"/>
      <c r="O427" s="31"/>
      <c r="P427" s="31"/>
    </row>
    <row r="428" spans="7:16" ht="15" x14ac:dyDescent="0.25">
      <c r="G428" s="31"/>
      <c r="H428" s="31"/>
      <c r="I428" s="31"/>
      <c r="J428" s="31"/>
      <c r="K428" s="31"/>
      <c r="L428" s="31"/>
      <c r="M428" s="31"/>
      <c r="N428" s="31"/>
      <c r="O428" s="31"/>
      <c r="P428" s="31"/>
    </row>
    <row r="429" spans="7:16" ht="15" x14ac:dyDescent="0.25">
      <c r="G429" s="31"/>
      <c r="H429" s="31"/>
      <c r="I429" s="31"/>
      <c r="J429" s="31"/>
      <c r="K429" s="31"/>
      <c r="L429" s="31"/>
      <c r="M429" s="31"/>
      <c r="N429" s="31"/>
      <c r="O429" s="31"/>
      <c r="P429" s="31"/>
    </row>
    <row r="430" spans="7:16" ht="15" x14ac:dyDescent="0.25">
      <c r="G430" s="31"/>
      <c r="H430" s="31"/>
      <c r="I430" s="31"/>
      <c r="J430" s="31"/>
      <c r="K430" s="31"/>
      <c r="L430" s="31"/>
      <c r="M430" s="31"/>
      <c r="N430" s="31"/>
      <c r="O430" s="31"/>
      <c r="P430" s="31"/>
    </row>
    <row r="431" spans="7:16" ht="15" x14ac:dyDescent="0.25">
      <c r="G431" s="31"/>
      <c r="H431" s="31"/>
      <c r="I431" s="31"/>
      <c r="J431" s="31"/>
      <c r="K431" s="31"/>
      <c r="L431" s="31"/>
      <c r="M431" s="31"/>
      <c r="N431" s="31"/>
      <c r="O431" s="31"/>
      <c r="P431" s="31"/>
    </row>
    <row r="432" spans="7:16" ht="15" x14ac:dyDescent="0.25">
      <c r="G432" s="31"/>
      <c r="H432" s="31"/>
      <c r="I432" s="31"/>
      <c r="J432" s="31"/>
      <c r="K432" s="31"/>
      <c r="L432" s="31"/>
      <c r="M432" s="31"/>
      <c r="N432" s="31"/>
      <c r="O432" s="31"/>
      <c r="P432" s="31"/>
    </row>
    <row r="433" spans="7:16" ht="15" x14ac:dyDescent="0.25">
      <c r="G433" s="31"/>
      <c r="H433" s="31"/>
      <c r="I433" s="31"/>
      <c r="J433" s="31"/>
      <c r="K433" s="31"/>
      <c r="L433" s="31"/>
      <c r="M433" s="31"/>
      <c r="N433" s="31"/>
      <c r="O433" s="31"/>
      <c r="P433" s="31"/>
    </row>
    <row r="434" spans="7:16" ht="15" x14ac:dyDescent="0.25">
      <c r="G434" s="31"/>
      <c r="H434" s="31"/>
      <c r="I434" s="31"/>
      <c r="J434" s="31"/>
      <c r="K434" s="31"/>
      <c r="L434" s="31"/>
      <c r="M434" s="31"/>
      <c r="N434" s="31"/>
      <c r="O434" s="31"/>
      <c r="P434" s="31"/>
    </row>
    <row r="435" spans="7:16" ht="15" x14ac:dyDescent="0.25">
      <c r="G435" s="31"/>
      <c r="H435" s="31"/>
      <c r="I435" s="31"/>
      <c r="J435" s="31"/>
      <c r="K435" s="31"/>
      <c r="L435" s="31"/>
      <c r="M435" s="31"/>
      <c r="N435" s="31"/>
      <c r="O435" s="31"/>
      <c r="P435" s="31"/>
    </row>
    <row r="436" spans="7:16" ht="15" x14ac:dyDescent="0.25">
      <c r="G436" s="31"/>
      <c r="H436" s="31"/>
      <c r="I436" s="31"/>
      <c r="J436" s="31"/>
      <c r="K436" s="31"/>
      <c r="L436" s="31"/>
      <c r="M436" s="31"/>
      <c r="N436" s="31"/>
      <c r="O436" s="31"/>
      <c r="P436" s="31"/>
    </row>
    <row r="437" spans="7:16" ht="15" x14ac:dyDescent="0.25">
      <c r="G437" s="31"/>
      <c r="H437" s="31"/>
      <c r="I437" s="31"/>
      <c r="J437" s="31"/>
      <c r="K437" s="31"/>
      <c r="L437" s="31"/>
      <c r="M437" s="31"/>
      <c r="N437" s="31"/>
      <c r="O437" s="31"/>
      <c r="P437" s="31"/>
    </row>
    <row r="438" spans="7:16" ht="15" x14ac:dyDescent="0.25">
      <c r="G438" s="31"/>
      <c r="H438" s="31"/>
      <c r="I438" s="31"/>
      <c r="J438" s="31"/>
      <c r="K438" s="31"/>
      <c r="L438" s="31"/>
      <c r="M438" s="31"/>
      <c r="N438" s="31"/>
      <c r="O438" s="31"/>
      <c r="P438" s="31"/>
    </row>
    <row r="439" spans="7:16" ht="15" x14ac:dyDescent="0.25">
      <c r="G439" s="31"/>
      <c r="H439" s="31"/>
      <c r="I439" s="31"/>
      <c r="J439" s="31"/>
      <c r="K439" s="31"/>
      <c r="L439" s="31"/>
      <c r="M439" s="31"/>
      <c r="N439" s="31"/>
      <c r="O439" s="31"/>
      <c r="P439" s="31"/>
    </row>
    <row r="440" spans="7:16" ht="15" x14ac:dyDescent="0.25">
      <c r="G440" s="31"/>
      <c r="H440" s="31"/>
      <c r="I440" s="31"/>
      <c r="J440" s="31"/>
      <c r="K440" s="31"/>
      <c r="L440" s="31"/>
      <c r="M440" s="31"/>
      <c r="N440" s="31"/>
      <c r="O440" s="31"/>
      <c r="P440" s="31"/>
    </row>
    <row r="441" spans="7:16" ht="15" x14ac:dyDescent="0.25">
      <c r="G441" s="31"/>
      <c r="H441" s="31"/>
      <c r="I441" s="31"/>
      <c r="J441" s="31"/>
      <c r="K441" s="31"/>
      <c r="L441" s="31"/>
      <c r="M441" s="31"/>
      <c r="N441" s="31"/>
      <c r="O441" s="31"/>
      <c r="P441" s="31"/>
    </row>
    <row r="442" spans="7:16" ht="15" x14ac:dyDescent="0.25">
      <c r="G442" s="31"/>
      <c r="H442" s="31"/>
      <c r="I442" s="31"/>
      <c r="J442" s="31"/>
      <c r="K442" s="31"/>
      <c r="L442" s="31"/>
      <c r="M442" s="31"/>
      <c r="N442" s="31"/>
      <c r="O442" s="31"/>
      <c r="P442" s="31"/>
    </row>
    <row r="443" spans="7:16" ht="15" x14ac:dyDescent="0.25">
      <c r="G443" s="31"/>
      <c r="H443" s="31"/>
      <c r="I443" s="31"/>
      <c r="J443" s="31"/>
      <c r="K443" s="31"/>
      <c r="L443" s="31"/>
      <c r="M443" s="31"/>
      <c r="N443" s="31"/>
      <c r="O443" s="31"/>
      <c r="P443" s="31"/>
    </row>
    <row r="444" spans="7:16" ht="15" x14ac:dyDescent="0.25">
      <c r="G444" s="31"/>
      <c r="H444" s="31"/>
      <c r="I444" s="31"/>
      <c r="J444" s="31"/>
      <c r="K444" s="31"/>
      <c r="L444" s="31"/>
      <c r="M444" s="31"/>
      <c r="N444" s="31"/>
      <c r="O444" s="31"/>
      <c r="P444" s="31"/>
    </row>
    <row r="445" spans="7:16" ht="15" x14ac:dyDescent="0.25">
      <c r="G445" s="31"/>
      <c r="H445" s="31"/>
      <c r="I445" s="31"/>
      <c r="J445" s="31"/>
      <c r="K445" s="31"/>
      <c r="L445" s="31"/>
      <c r="M445" s="31"/>
      <c r="N445" s="31"/>
      <c r="O445" s="31"/>
      <c r="P445" s="31"/>
    </row>
    <row r="446" spans="7:16" ht="15" x14ac:dyDescent="0.25">
      <c r="G446" s="31"/>
      <c r="H446" s="31"/>
      <c r="I446" s="31"/>
      <c r="J446" s="31"/>
      <c r="K446" s="31"/>
      <c r="L446" s="31"/>
      <c r="M446" s="31"/>
      <c r="N446" s="31"/>
      <c r="O446" s="31"/>
      <c r="P446" s="31"/>
    </row>
    <row r="447" spans="7:16" ht="15" x14ac:dyDescent="0.25">
      <c r="G447" s="31"/>
      <c r="H447" s="31"/>
      <c r="I447" s="31"/>
      <c r="J447" s="31"/>
      <c r="K447" s="31"/>
      <c r="L447" s="31"/>
      <c r="M447" s="31"/>
      <c r="N447" s="31"/>
      <c r="O447" s="31"/>
      <c r="P447" s="31"/>
    </row>
    <row r="448" spans="7:16" ht="15" x14ac:dyDescent="0.25">
      <c r="G448" s="31"/>
      <c r="H448" s="31"/>
      <c r="I448" s="31"/>
      <c r="J448" s="31"/>
      <c r="K448" s="31"/>
      <c r="L448" s="31"/>
      <c r="M448" s="31"/>
      <c r="N448" s="31"/>
      <c r="O448" s="31"/>
      <c r="P448" s="31"/>
    </row>
    <row r="449" spans="7:16" ht="15" x14ac:dyDescent="0.25">
      <c r="G449" s="31"/>
      <c r="H449" s="31"/>
      <c r="I449" s="31"/>
      <c r="J449" s="31"/>
      <c r="K449" s="31"/>
      <c r="L449" s="31"/>
      <c r="M449" s="31"/>
      <c r="N449" s="31"/>
      <c r="O449" s="31"/>
      <c r="P449" s="31"/>
    </row>
    <row r="450" spans="7:16" ht="15" x14ac:dyDescent="0.25">
      <c r="G450" s="31"/>
      <c r="H450" s="31"/>
      <c r="I450" s="31"/>
      <c r="J450" s="31"/>
      <c r="K450" s="31"/>
      <c r="L450" s="31"/>
      <c r="M450" s="31"/>
      <c r="N450" s="31"/>
      <c r="O450" s="31"/>
      <c r="P450" s="31"/>
    </row>
    <row r="451" spans="7:16" ht="15" x14ac:dyDescent="0.25">
      <c r="G451" s="31"/>
      <c r="H451" s="31"/>
      <c r="I451" s="31"/>
      <c r="J451" s="31"/>
      <c r="K451" s="31"/>
      <c r="L451" s="31"/>
      <c r="M451" s="31"/>
      <c r="N451" s="31"/>
      <c r="O451" s="31"/>
      <c r="P451" s="31"/>
    </row>
    <row r="452" spans="7:16" ht="15" x14ac:dyDescent="0.25">
      <c r="G452" s="31"/>
      <c r="H452" s="31"/>
      <c r="I452" s="31"/>
      <c r="J452" s="31"/>
      <c r="K452" s="31"/>
      <c r="L452" s="31"/>
      <c r="M452" s="31"/>
      <c r="N452" s="31"/>
      <c r="O452" s="31"/>
      <c r="P452" s="31"/>
    </row>
    <row r="453" spans="7:16" ht="15" x14ac:dyDescent="0.25">
      <c r="G453" s="31"/>
      <c r="H453" s="31"/>
      <c r="I453" s="31"/>
      <c r="J453" s="31"/>
      <c r="K453" s="31"/>
      <c r="L453" s="31"/>
      <c r="M453" s="31"/>
      <c r="N453" s="31"/>
      <c r="O453" s="31"/>
      <c r="P453" s="31"/>
    </row>
    <row r="454" spans="7:16" ht="15" x14ac:dyDescent="0.25">
      <c r="G454" s="31"/>
      <c r="H454" s="31"/>
      <c r="I454" s="31"/>
      <c r="J454" s="31"/>
      <c r="K454" s="31"/>
      <c r="L454" s="31"/>
      <c r="M454" s="31"/>
      <c r="N454" s="31"/>
      <c r="O454" s="31"/>
      <c r="P454" s="31"/>
    </row>
    <row r="455" spans="7:16" ht="15" x14ac:dyDescent="0.25">
      <c r="G455" s="31"/>
      <c r="H455" s="31"/>
      <c r="I455" s="31"/>
      <c r="J455" s="31"/>
      <c r="K455" s="31"/>
      <c r="L455" s="31"/>
      <c r="M455" s="31"/>
      <c r="N455" s="31"/>
      <c r="O455" s="31"/>
      <c r="P455" s="31"/>
    </row>
    <row r="456" spans="7:16" ht="15" x14ac:dyDescent="0.25">
      <c r="G456" s="31"/>
      <c r="H456" s="31"/>
      <c r="I456" s="31"/>
      <c r="J456" s="31"/>
      <c r="K456" s="31"/>
      <c r="L456" s="31"/>
      <c r="M456" s="31"/>
      <c r="N456" s="31"/>
      <c r="O456" s="31"/>
      <c r="P456" s="31"/>
    </row>
    <row r="457" spans="7:16" ht="15" x14ac:dyDescent="0.25">
      <c r="G457" s="31"/>
      <c r="H457" s="31"/>
      <c r="I457" s="31"/>
      <c r="J457" s="31"/>
      <c r="K457" s="31"/>
      <c r="L457" s="31"/>
      <c r="M457" s="31"/>
      <c r="N457" s="31"/>
      <c r="O457" s="31"/>
      <c r="P457" s="31"/>
    </row>
    <row r="458" spans="7:16" ht="15" x14ac:dyDescent="0.25">
      <c r="G458" s="31"/>
      <c r="H458" s="31"/>
      <c r="I458" s="31"/>
      <c r="J458" s="31"/>
      <c r="K458" s="31"/>
      <c r="L458" s="31"/>
      <c r="M458" s="31"/>
      <c r="N458" s="31"/>
      <c r="O458" s="31"/>
      <c r="P458" s="31"/>
    </row>
    <row r="459" spans="7:16" ht="15" x14ac:dyDescent="0.25">
      <c r="G459" s="31"/>
      <c r="H459" s="31"/>
      <c r="I459" s="31"/>
      <c r="J459" s="31"/>
      <c r="K459" s="31"/>
      <c r="L459" s="31"/>
      <c r="M459" s="31"/>
      <c r="N459" s="31"/>
      <c r="O459" s="31"/>
      <c r="P459" s="31"/>
    </row>
    <row r="460" spans="7:16" ht="15" x14ac:dyDescent="0.25">
      <c r="G460" s="31"/>
      <c r="H460" s="31"/>
      <c r="I460" s="31"/>
      <c r="J460" s="31"/>
      <c r="K460" s="31"/>
      <c r="L460" s="31"/>
      <c r="M460" s="31"/>
      <c r="N460" s="31"/>
      <c r="O460" s="31"/>
      <c r="P460" s="31"/>
    </row>
    <row r="461" spans="7:16" ht="15" x14ac:dyDescent="0.25">
      <c r="G461" s="31"/>
      <c r="H461" s="31"/>
      <c r="I461" s="31"/>
      <c r="J461" s="31"/>
      <c r="K461" s="31"/>
      <c r="L461" s="31"/>
      <c r="M461" s="31"/>
      <c r="N461" s="31"/>
      <c r="O461" s="31"/>
      <c r="P461" s="31"/>
    </row>
    <row r="462" spans="7:16" ht="15" x14ac:dyDescent="0.25">
      <c r="G462" s="31"/>
      <c r="H462" s="31"/>
      <c r="I462" s="31"/>
      <c r="J462" s="31"/>
      <c r="K462" s="31"/>
      <c r="L462" s="31"/>
      <c r="M462" s="31"/>
      <c r="N462" s="31"/>
      <c r="O462" s="31"/>
      <c r="P462" s="31"/>
    </row>
    <row r="463" spans="7:16" ht="15" x14ac:dyDescent="0.25">
      <c r="G463" s="31"/>
      <c r="H463" s="31"/>
      <c r="I463" s="31"/>
      <c r="J463" s="31"/>
      <c r="K463" s="31"/>
      <c r="L463" s="31"/>
      <c r="M463" s="31"/>
      <c r="N463" s="31"/>
      <c r="O463" s="31"/>
      <c r="P463" s="31"/>
    </row>
    <row r="464" spans="7:16" ht="15" x14ac:dyDescent="0.25">
      <c r="G464" s="31"/>
      <c r="H464" s="31"/>
      <c r="I464" s="31"/>
      <c r="J464" s="31"/>
      <c r="K464" s="31"/>
      <c r="L464" s="31"/>
      <c r="M464" s="31"/>
      <c r="N464" s="31"/>
      <c r="O464" s="31"/>
      <c r="P464" s="31"/>
    </row>
    <row r="465" spans="7:16" ht="15" x14ac:dyDescent="0.25">
      <c r="G465" s="31"/>
      <c r="H465" s="31"/>
      <c r="I465" s="31"/>
      <c r="J465" s="31"/>
      <c r="K465" s="31"/>
      <c r="L465" s="31"/>
      <c r="M465" s="31"/>
      <c r="N465" s="31"/>
      <c r="O465" s="31"/>
      <c r="P465" s="31"/>
    </row>
    <row r="466" spans="7:16" ht="15" x14ac:dyDescent="0.25">
      <c r="G466" s="31"/>
      <c r="H466" s="31"/>
      <c r="I466" s="31"/>
      <c r="J466" s="31"/>
      <c r="K466" s="31"/>
      <c r="L466" s="31"/>
      <c r="M466" s="31"/>
      <c r="N466" s="31"/>
      <c r="O466" s="31"/>
      <c r="P466" s="31"/>
    </row>
    <row r="467" spans="7:16" ht="15" x14ac:dyDescent="0.25">
      <c r="G467" s="31"/>
      <c r="H467" s="31"/>
      <c r="I467" s="31"/>
      <c r="J467" s="31"/>
      <c r="K467" s="31"/>
      <c r="L467" s="31"/>
      <c r="M467" s="31"/>
      <c r="N467" s="31"/>
      <c r="O467" s="31"/>
      <c r="P467" s="31"/>
    </row>
    <row r="468" spans="7:16" ht="15" x14ac:dyDescent="0.25">
      <c r="G468" s="31"/>
      <c r="H468" s="31"/>
      <c r="I468" s="31"/>
      <c r="J468" s="31"/>
      <c r="K468" s="31"/>
      <c r="L468" s="31"/>
      <c r="M468" s="31"/>
      <c r="N468" s="31"/>
      <c r="O468" s="31"/>
      <c r="P468" s="31"/>
    </row>
    <row r="469" spans="7:16" ht="15" x14ac:dyDescent="0.25">
      <c r="G469" s="31"/>
      <c r="H469" s="31"/>
      <c r="I469" s="31"/>
      <c r="J469" s="31"/>
      <c r="K469" s="31"/>
      <c r="L469" s="31"/>
      <c r="M469" s="31"/>
      <c r="N469" s="31"/>
      <c r="O469" s="31"/>
      <c r="P469" s="31"/>
    </row>
    <row r="470" spans="7:16" ht="15" x14ac:dyDescent="0.25">
      <c r="G470" s="31"/>
      <c r="H470" s="31"/>
      <c r="I470" s="31"/>
      <c r="J470" s="31"/>
      <c r="K470" s="31"/>
      <c r="L470" s="31"/>
      <c r="M470" s="31"/>
      <c r="N470" s="31"/>
      <c r="O470" s="31"/>
      <c r="P470" s="31"/>
    </row>
    <row r="471" spans="7:16" ht="15" x14ac:dyDescent="0.25">
      <c r="G471" s="31"/>
      <c r="H471" s="31"/>
      <c r="I471" s="31"/>
      <c r="J471" s="31"/>
      <c r="K471" s="31"/>
      <c r="L471" s="31"/>
      <c r="M471" s="31"/>
      <c r="N471" s="31"/>
      <c r="O471" s="31"/>
      <c r="P471" s="31"/>
    </row>
    <row r="472" spans="7:16" ht="15" x14ac:dyDescent="0.25">
      <c r="G472" s="31"/>
      <c r="H472" s="31"/>
      <c r="I472" s="31"/>
      <c r="J472" s="31"/>
      <c r="K472" s="31"/>
      <c r="L472" s="31"/>
      <c r="M472" s="31"/>
      <c r="N472" s="31"/>
      <c r="O472" s="31"/>
      <c r="P472" s="31"/>
    </row>
    <row r="473" spans="7:16" ht="15" x14ac:dyDescent="0.25">
      <c r="G473" s="31"/>
      <c r="H473" s="31"/>
      <c r="I473" s="31"/>
      <c r="J473" s="31"/>
      <c r="K473" s="31"/>
      <c r="L473" s="31"/>
      <c r="M473" s="31"/>
      <c r="N473" s="31"/>
      <c r="O473" s="31"/>
      <c r="P473" s="31"/>
    </row>
    <row r="474" spans="7:16" ht="15" x14ac:dyDescent="0.25">
      <c r="G474" s="31"/>
      <c r="H474" s="31"/>
      <c r="I474" s="31"/>
      <c r="J474" s="31"/>
      <c r="K474" s="31"/>
      <c r="L474" s="31"/>
      <c r="M474" s="31"/>
      <c r="N474" s="31"/>
      <c r="O474" s="31"/>
      <c r="P474" s="31"/>
    </row>
    <row r="475" spans="7:16" ht="15" x14ac:dyDescent="0.25">
      <c r="G475" s="31"/>
      <c r="H475" s="31"/>
      <c r="I475" s="31"/>
      <c r="J475" s="31"/>
      <c r="K475" s="31"/>
      <c r="L475" s="31"/>
      <c r="M475" s="31"/>
      <c r="N475" s="31"/>
      <c r="O475" s="31"/>
      <c r="P475" s="31"/>
    </row>
    <row r="476" spans="7:16" ht="15" x14ac:dyDescent="0.25">
      <c r="G476" s="31"/>
      <c r="H476" s="31"/>
      <c r="I476" s="31"/>
      <c r="J476" s="31"/>
      <c r="K476" s="31"/>
      <c r="L476" s="31"/>
      <c r="M476" s="31"/>
      <c r="N476" s="31"/>
      <c r="O476" s="31"/>
      <c r="P476" s="31"/>
    </row>
    <row r="477" spans="7:16" ht="15" x14ac:dyDescent="0.25">
      <c r="G477" s="31"/>
      <c r="H477" s="31"/>
      <c r="I477" s="31"/>
      <c r="J477" s="31"/>
      <c r="K477" s="31"/>
      <c r="L477" s="31"/>
      <c r="M477" s="31"/>
      <c r="N477" s="31"/>
      <c r="O477" s="31"/>
      <c r="P477" s="31"/>
    </row>
    <row r="478" spans="7:16" ht="15" x14ac:dyDescent="0.25">
      <c r="G478" s="31"/>
      <c r="H478" s="31"/>
      <c r="I478" s="31"/>
      <c r="J478" s="31"/>
      <c r="K478" s="31"/>
      <c r="L478" s="31"/>
      <c r="M478" s="31"/>
      <c r="N478" s="31"/>
      <c r="O478" s="31"/>
      <c r="P478" s="31"/>
    </row>
    <row r="479" spans="7:16" ht="15" x14ac:dyDescent="0.25">
      <c r="G479" s="31"/>
      <c r="H479" s="31"/>
      <c r="I479" s="31"/>
      <c r="J479" s="31"/>
      <c r="K479" s="31"/>
      <c r="L479" s="31"/>
      <c r="M479" s="31"/>
      <c r="N479" s="31"/>
      <c r="O479" s="31"/>
      <c r="P479" s="31"/>
    </row>
    <row r="480" spans="7:16" ht="15" x14ac:dyDescent="0.25">
      <c r="G480" s="31"/>
      <c r="H480" s="31"/>
      <c r="I480" s="31"/>
      <c r="J480" s="31"/>
      <c r="K480" s="31"/>
      <c r="L480" s="31"/>
      <c r="M480" s="31"/>
      <c r="N480" s="31"/>
      <c r="O480" s="31"/>
      <c r="P480" s="31"/>
    </row>
    <row r="481" spans="7:16" ht="15" x14ac:dyDescent="0.25">
      <c r="G481" s="31"/>
      <c r="H481" s="31"/>
      <c r="I481" s="31"/>
      <c r="J481" s="31"/>
      <c r="K481" s="31"/>
      <c r="L481" s="31"/>
      <c r="M481" s="31"/>
      <c r="N481" s="31"/>
      <c r="O481" s="31"/>
      <c r="P481" s="31"/>
    </row>
    <row r="482" spans="7:16" ht="15" x14ac:dyDescent="0.25">
      <c r="G482" s="31"/>
      <c r="H482" s="31"/>
      <c r="I482" s="31"/>
      <c r="J482" s="31"/>
      <c r="K482" s="31"/>
      <c r="L482" s="31"/>
      <c r="M482" s="31"/>
      <c r="N482" s="31"/>
      <c r="O482" s="31"/>
      <c r="P482" s="31"/>
    </row>
    <row r="483" spans="7:16" ht="15" x14ac:dyDescent="0.25">
      <c r="G483" s="31"/>
      <c r="H483" s="31"/>
      <c r="I483" s="31"/>
      <c r="J483" s="31"/>
      <c r="K483" s="31"/>
      <c r="L483" s="31"/>
      <c r="M483" s="31"/>
      <c r="N483" s="31"/>
      <c r="O483" s="31"/>
      <c r="P483" s="31"/>
    </row>
    <row r="484" spans="7:16" ht="15" x14ac:dyDescent="0.25">
      <c r="G484" s="31"/>
      <c r="H484" s="31"/>
      <c r="I484" s="31"/>
      <c r="J484" s="31"/>
      <c r="K484" s="31"/>
      <c r="L484" s="31"/>
      <c r="M484" s="31"/>
      <c r="N484" s="31"/>
      <c r="O484" s="31"/>
      <c r="P484" s="31"/>
    </row>
    <row r="485" spans="7:16" ht="15" x14ac:dyDescent="0.25">
      <c r="G485" s="31"/>
      <c r="H485" s="31"/>
      <c r="I485" s="31"/>
      <c r="J485" s="31"/>
      <c r="K485" s="31"/>
      <c r="L485" s="31"/>
      <c r="M485" s="31"/>
      <c r="N485" s="31"/>
      <c r="O485" s="31"/>
      <c r="P485" s="31"/>
    </row>
    <row r="486" spans="7:16" ht="15" x14ac:dyDescent="0.25">
      <c r="G486" s="31"/>
      <c r="H486" s="31"/>
      <c r="I486" s="31"/>
      <c r="J486" s="31"/>
      <c r="K486" s="31"/>
      <c r="L486" s="31"/>
      <c r="M486" s="31"/>
      <c r="N486" s="31"/>
      <c r="O486" s="31"/>
      <c r="P486" s="31"/>
    </row>
    <row r="487" spans="7:16" ht="15" x14ac:dyDescent="0.25">
      <c r="G487" s="31"/>
      <c r="H487" s="31"/>
      <c r="I487" s="31"/>
      <c r="J487" s="31"/>
      <c r="K487" s="31"/>
      <c r="L487" s="31"/>
      <c r="M487" s="31"/>
      <c r="N487" s="31"/>
      <c r="O487" s="31"/>
      <c r="P487" s="31"/>
    </row>
    <row r="488" spans="7:16" ht="15" x14ac:dyDescent="0.25">
      <c r="G488" s="31"/>
      <c r="H488" s="31"/>
      <c r="I488" s="31"/>
      <c r="J488" s="31"/>
      <c r="K488" s="31"/>
      <c r="L488" s="31"/>
      <c r="M488" s="31"/>
      <c r="N488" s="31"/>
      <c r="O488" s="31"/>
      <c r="P488" s="31"/>
    </row>
    <row r="489" spans="7:16" ht="15" x14ac:dyDescent="0.25">
      <c r="G489" s="31"/>
      <c r="H489" s="31"/>
      <c r="I489" s="31"/>
      <c r="J489" s="31"/>
      <c r="K489" s="31"/>
      <c r="L489" s="31"/>
      <c r="M489" s="31"/>
      <c r="N489" s="31"/>
      <c r="O489" s="31"/>
      <c r="P489" s="31"/>
    </row>
    <row r="490" spans="7:16" ht="15" x14ac:dyDescent="0.25">
      <c r="G490" s="31"/>
      <c r="H490" s="31"/>
      <c r="I490" s="31"/>
      <c r="J490" s="31"/>
      <c r="K490" s="31"/>
      <c r="L490" s="31"/>
      <c r="M490" s="31"/>
      <c r="N490" s="31"/>
      <c r="O490" s="31"/>
      <c r="P490" s="31"/>
    </row>
    <row r="491" spans="7:16" ht="15" x14ac:dyDescent="0.25">
      <c r="G491" s="31"/>
      <c r="H491" s="31"/>
      <c r="I491" s="31"/>
      <c r="J491" s="31"/>
      <c r="K491" s="31"/>
      <c r="L491" s="31"/>
      <c r="M491" s="31"/>
      <c r="N491" s="31"/>
      <c r="O491" s="31"/>
      <c r="P491" s="31"/>
    </row>
    <row r="492" spans="7:16" ht="15" x14ac:dyDescent="0.25">
      <c r="G492" s="31"/>
      <c r="H492" s="31"/>
      <c r="I492" s="31"/>
      <c r="J492" s="31"/>
      <c r="K492" s="31"/>
      <c r="L492" s="31"/>
      <c r="M492" s="31"/>
      <c r="N492" s="31"/>
      <c r="O492" s="31"/>
      <c r="P492" s="31"/>
    </row>
    <row r="493" spans="7:16" ht="15" x14ac:dyDescent="0.25">
      <c r="G493" s="31"/>
      <c r="H493" s="31"/>
      <c r="I493" s="31"/>
      <c r="J493" s="31"/>
      <c r="K493" s="31"/>
      <c r="L493" s="31"/>
      <c r="M493" s="31"/>
      <c r="N493" s="31"/>
      <c r="O493" s="31"/>
      <c r="P493" s="31"/>
    </row>
    <row r="494" spans="7:16" ht="15" x14ac:dyDescent="0.25">
      <c r="G494" s="31"/>
      <c r="H494" s="31"/>
      <c r="I494" s="31"/>
      <c r="J494" s="31"/>
      <c r="K494" s="31"/>
      <c r="L494" s="31"/>
      <c r="M494" s="31"/>
      <c r="N494" s="31"/>
      <c r="O494" s="31"/>
      <c r="P494" s="31"/>
    </row>
    <row r="495" spans="7:16" ht="15" x14ac:dyDescent="0.25">
      <c r="G495" s="31"/>
      <c r="H495" s="31"/>
      <c r="I495" s="31"/>
      <c r="J495" s="31"/>
      <c r="K495" s="31"/>
      <c r="L495" s="31"/>
      <c r="M495" s="31"/>
      <c r="N495" s="31"/>
      <c r="O495" s="31"/>
      <c r="P495" s="31"/>
    </row>
    <row r="496" spans="7:16" ht="15" x14ac:dyDescent="0.25">
      <c r="G496" s="31"/>
      <c r="H496" s="31"/>
      <c r="I496" s="31"/>
      <c r="J496" s="31"/>
      <c r="K496" s="31"/>
      <c r="L496" s="31"/>
      <c r="M496" s="31"/>
      <c r="N496" s="31"/>
      <c r="O496" s="31"/>
      <c r="P496" s="31"/>
    </row>
    <row r="497" spans="7:16" ht="15" x14ac:dyDescent="0.25">
      <c r="G497" s="31"/>
      <c r="H497" s="31"/>
      <c r="I497" s="31"/>
      <c r="J497" s="31"/>
      <c r="K497" s="31"/>
      <c r="L497" s="31"/>
      <c r="M497" s="31"/>
      <c r="N497" s="31"/>
      <c r="O497" s="31"/>
      <c r="P497" s="31"/>
    </row>
    <row r="498" spans="7:16" ht="15" x14ac:dyDescent="0.25">
      <c r="G498" s="31"/>
      <c r="H498" s="31"/>
      <c r="I498" s="31"/>
      <c r="J498" s="31"/>
      <c r="K498" s="31"/>
      <c r="L498" s="31"/>
      <c r="M498" s="31"/>
      <c r="N498" s="31"/>
      <c r="O498" s="31"/>
      <c r="P498" s="31"/>
    </row>
    <row r="499" spans="7:16" ht="15" x14ac:dyDescent="0.25">
      <c r="G499" s="31"/>
      <c r="H499" s="31"/>
      <c r="I499" s="31"/>
      <c r="J499" s="31"/>
      <c r="K499" s="31"/>
      <c r="L499" s="31"/>
      <c r="M499" s="31"/>
      <c r="N499" s="31"/>
      <c r="O499" s="31"/>
      <c r="P499" s="31"/>
    </row>
    <row r="500" spans="7:16" ht="15" x14ac:dyDescent="0.25">
      <c r="G500" s="31"/>
      <c r="H500" s="31"/>
      <c r="I500" s="31"/>
      <c r="J500" s="31"/>
      <c r="K500" s="31"/>
      <c r="L500" s="31"/>
      <c r="M500" s="31"/>
      <c r="N500" s="31"/>
      <c r="O500" s="31"/>
      <c r="P500" s="31"/>
    </row>
    <row r="501" spans="7:16" ht="15" x14ac:dyDescent="0.25">
      <c r="G501" s="31"/>
      <c r="H501" s="31"/>
      <c r="I501" s="31"/>
      <c r="J501" s="31"/>
      <c r="K501" s="31"/>
      <c r="L501" s="31"/>
      <c r="M501" s="31"/>
      <c r="N501" s="31"/>
      <c r="O501" s="31"/>
      <c r="P501" s="31"/>
    </row>
    <row r="502" spans="7:16" ht="15" x14ac:dyDescent="0.25">
      <c r="G502" s="31"/>
      <c r="H502" s="31"/>
      <c r="I502" s="31"/>
      <c r="J502" s="31"/>
      <c r="K502" s="31"/>
      <c r="L502" s="31"/>
      <c r="M502" s="31"/>
      <c r="N502" s="31"/>
      <c r="O502" s="31"/>
      <c r="P502" s="31"/>
    </row>
    <row r="503" spans="7:16" ht="15" x14ac:dyDescent="0.25">
      <c r="G503" s="31"/>
      <c r="H503" s="31"/>
      <c r="I503" s="31"/>
      <c r="J503" s="31"/>
      <c r="K503" s="31"/>
      <c r="L503" s="31"/>
      <c r="M503" s="31"/>
      <c r="N503" s="31"/>
      <c r="O503" s="31"/>
      <c r="P503" s="31"/>
    </row>
    <row r="504" spans="7:16" ht="15" x14ac:dyDescent="0.25">
      <c r="G504" s="31"/>
      <c r="H504" s="31"/>
      <c r="I504" s="31"/>
      <c r="J504" s="31"/>
      <c r="K504" s="31"/>
      <c r="L504" s="31"/>
      <c r="M504" s="31"/>
      <c r="N504" s="31"/>
      <c r="O504" s="31"/>
      <c r="P504" s="31"/>
    </row>
    <row r="505" spans="7:16" ht="15" x14ac:dyDescent="0.25">
      <c r="G505" s="31"/>
      <c r="H505" s="31"/>
      <c r="I505" s="31"/>
      <c r="J505" s="31"/>
      <c r="K505" s="31"/>
      <c r="L505" s="31"/>
      <c r="M505" s="31"/>
      <c r="N505" s="31"/>
      <c r="O505" s="31"/>
      <c r="P505" s="31"/>
    </row>
    <row r="506" spans="7:16" ht="15" x14ac:dyDescent="0.25">
      <c r="G506" s="31"/>
      <c r="H506" s="31"/>
      <c r="I506" s="31"/>
      <c r="J506" s="31"/>
      <c r="K506" s="31"/>
      <c r="L506" s="31"/>
      <c r="M506" s="31"/>
      <c r="N506" s="31"/>
      <c r="O506" s="31"/>
      <c r="P506" s="31"/>
    </row>
    <row r="507" spans="7:16" ht="15" x14ac:dyDescent="0.25">
      <c r="G507" s="31"/>
      <c r="H507" s="31"/>
      <c r="I507" s="31"/>
      <c r="J507" s="31"/>
      <c r="K507" s="31"/>
      <c r="L507" s="31"/>
      <c r="M507" s="31"/>
      <c r="N507" s="31"/>
      <c r="O507" s="31"/>
      <c r="P507" s="31"/>
    </row>
    <row r="508" spans="7:16" ht="15" x14ac:dyDescent="0.25">
      <c r="G508" s="31"/>
      <c r="H508" s="31"/>
      <c r="I508" s="31"/>
      <c r="J508" s="31"/>
      <c r="K508" s="31"/>
      <c r="L508" s="31"/>
      <c r="M508" s="31"/>
      <c r="N508" s="31"/>
      <c r="O508" s="31"/>
      <c r="P508" s="31"/>
    </row>
    <row r="509" spans="7:16" ht="15" x14ac:dyDescent="0.25">
      <c r="G509" s="31"/>
      <c r="H509" s="31"/>
      <c r="I509" s="31"/>
      <c r="J509" s="31"/>
      <c r="K509" s="31"/>
      <c r="L509" s="31"/>
      <c r="M509" s="31"/>
      <c r="N509" s="31"/>
      <c r="O509" s="31"/>
      <c r="P509" s="31"/>
    </row>
    <row r="510" spans="7:16" ht="15" x14ac:dyDescent="0.25">
      <c r="G510" s="31"/>
      <c r="H510" s="31"/>
      <c r="I510" s="31"/>
      <c r="J510" s="31"/>
      <c r="K510" s="31"/>
      <c r="L510" s="31"/>
      <c r="M510" s="31"/>
      <c r="N510" s="31"/>
      <c r="O510" s="31"/>
      <c r="P510" s="31"/>
    </row>
    <row r="511" spans="7:16" ht="15" x14ac:dyDescent="0.25">
      <c r="G511" s="31"/>
      <c r="H511" s="31"/>
      <c r="I511" s="31"/>
      <c r="J511" s="31"/>
      <c r="K511" s="31"/>
      <c r="L511" s="31"/>
      <c r="M511" s="31"/>
      <c r="N511" s="31"/>
      <c r="O511" s="31"/>
      <c r="P511" s="31"/>
    </row>
    <row r="512" spans="7:16" ht="15" x14ac:dyDescent="0.25">
      <c r="G512" s="31"/>
      <c r="H512" s="31"/>
      <c r="I512" s="31"/>
      <c r="J512" s="31"/>
      <c r="K512" s="31"/>
      <c r="L512" s="31"/>
      <c r="M512" s="31"/>
      <c r="N512" s="31"/>
      <c r="O512" s="31"/>
      <c r="P512" s="31"/>
    </row>
    <row r="513" spans="7:16" ht="15" x14ac:dyDescent="0.25">
      <c r="G513" s="31"/>
      <c r="H513" s="31"/>
      <c r="I513" s="31"/>
      <c r="J513" s="31"/>
      <c r="K513" s="31"/>
      <c r="L513" s="31"/>
      <c r="M513" s="31"/>
      <c r="N513" s="31"/>
      <c r="O513" s="31"/>
      <c r="P513" s="31"/>
    </row>
    <row r="514" spans="7:16" ht="15" x14ac:dyDescent="0.25">
      <c r="G514" s="31"/>
      <c r="H514" s="31"/>
      <c r="I514" s="31"/>
      <c r="J514" s="31"/>
      <c r="K514" s="31"/>
      <c r="L514" s="31"/>
      <c r="M514" s="31"/>
      <c r="N514" s="31"/>
      <c r="O514" s="31"/>
      <c r="P514" s="31"/>
    </row>
    <row r="515" spans="7:16" ht="15" x14ac:dyDescent="0.25">
      <c r="G515" s="31"/>
      <c r="H515" s="31"/>
      <c r="I515" s="31"/>
      <c r="J515" s="31"/>
      <c r="K515" s="31"/>
      <c r="L515" s="31"/>
      <c r="M515" s="31"/>
      <c r="N515" s="31"/>
      <c r="O515" s="31"/>
      <c r="P515" s="31"/>
    </row>
    <row r="516" spans="7:16" ht="15" x14ac:dyDescent="0.25">
      <c r="G516" s="31"/>
      <c r="H516" s="31"/>
      <c r="I516" s="31"/>
      <c r="J516" s="31"/>
      <c r="K516" s="31"/>
      <c r="L516" s="31"/>
      <c r="M516" s="31"/>
      <c r="N516" s="31"/>
      <c r="O516" s="31"/>
      <c r="P516" s="31"/>
    </row>
    <row r="517" spans="7:16" ht="15" x14ac:dyDescent="0.25">
      <c r="G517" s="31"/>
      <c r="H517" s="31"/>
      <c r="I517" s="31"/>
      <c r="J517" s="31"/>
      <c r="K517" s="31"/>
      <c r="L517" s="31"/>
      <c r="M517" s="31"/>
      <c r="N517" s="31"/>
      <c r="O517" s="31"/>
      <c r="P517" s="31"/>
    </row>
    <row r="518" spans="7:16" ht="15" x14ac:dyDescent="0.25">
      <c r="G518" s="31"/>
      <c r="H518" s="31"/>
      <c r="I518" s="31"/>
      <c r="J518" s="31"/>
      <c r="K518" s="31"/>
      <c r="L518" s="31"/>
      <c r="M518" s="31"/>
      <c r="N518" s="31"/>
      <c r="O518" s="31"/>
      <c r="P518" s="31"/>
    </row>
    <row r="519" spans="7:16" ht="15" x14ac:dyDescent="0.25">
      <c r="G519" s="31"/>
      <c r="H519" s="31"/>
      <c r="I519" s="31"/>
      <c r="J519" s="31"/>
      <c r="K519" s="31"/>
      <c r="L519" s="31"/>
      <c r="M519" s="31"/>
      <c r="N519" s="31"/>
      <c r="O519" s="31"/>
      <c r="P519" s="31"/>
    </row>
    <row r="520" spans="7:16" ht="15" x14ac:dyDescent="0.25">
      <c r="G520" s="31"/>
      <c r="H520" s="31"/>
      <c r="I520" s="31"/>
      <c r="J520" s="31"/>
      <c r="K520" s="31"/>
      <c r="L520" s="31"/>
      <c r="M520" s="31"/>
      <c r="N520" s="31"/>
      <c r="O520" s="31"/>
      <c r="P520" s="31"/>
    </row>
    <row r="521" spans="7:16" ht="15" x14ac:dyDescent="0.25">
      <c r="G521" s="31"/>
      <c r="H521" s="31"/>
      <c r="I521" s="31"/>
      <c r="J521" s="31"/>
      <c r="K521" s="31"/>
      <c r="L521" s="31"/>
      <c r="M521" s="31"/>
      <c r="N521" s="31"/>
      <c r="O521" s="31"/>
      <c r="P521" s="31"/>
    </row>
    <row r="522" spans="7:16" ht="15" x14ac:dyDescent="0.25">
      <c r="G522" s="31"/>
      <c r="H522" s="31"/>
      <c r="I522" s="31"/>
      <c r="J522" s="31"/>
      <c r="K522" s="31"/>
      <c r="L522" s="31"/>
      <c r="M522" s="31"/>
      <c r="N522" s="31"/>
      <c r="O522" s="31"/>
      <c r="P522" s="31"/>
    </row>
    <row r="523" spans="7:16" ht="15" x14ac:dyDescent="0.25">
      <c r="G523" s="31"/>
      <c r="H523" s="31"/>
      <c r="I523" s="31"/>
      <c r="J523" s="31"/>
      <c r="K523" s="31"/>
      <c r="L523" s="31"/>
      <c r="M523" s="31"/>
      <c r="N523" s="31"/>
      <c r="O523" s="31"/>
      <c r="P523" s="31"/>
    </row>
    <row r="524" spans="7:16" ht="15" x14ac:dyDescent="0.25">
      <c r="G524" s="31"/>
      <c r="H524" s="31"/>
      <c r="I524" s="31"/>
      <c r="J524" s="31"/>
      <c r="K524" s="31"/>
      <c r="L524" s="31"/>
      <c r="M524" s="31"/>
      <c r="N524" s="31"/>
      <c r="O524" s="31"/>
      <c r="P524" s="31"/>
    </row>
    <row r="525" spans="7:16" ht="15" x14ac:dyDescent="0.25">
      <c r="G525" s="31"/>
      <c r="H525" s="31"/>
      <c r="I525" s="31"/>
      <c r="J525" s="31"/>
      <c r="K525" s="31"/>
      <c r="L525" s="31"/>
      <c r="M525" s="31"/>
      <c r="N525" s="31"/>
      <c r="O525" s="31"/>
      <c r="P525" s="31"/>
    </row>
    <row r="526" spans="7:16" ht="15" x14ac:dyDescent="0.25">
      <c r="G526" s="31"/>
      <c r="H526" s="31"/>
      <c r="I526" s="31"/>
      <c r="J526" s="31"/>
      <c r="K526" s="31"/>
      <c r="L526" s="31"/>
      <c r="M526" s="31"/>
      <c r="N526" s="31"/>
      <c r="O526" s="31"/>
      <c r="P526" s="31"/>
    </row>
    <row r="527" spans="7:16" ht="15" x14ac:dyDescent="0.25">
      <c r="G527" s="31"/>
      <c r="H527" s="31"/>
      <c r="I527" s="31"/>
      <c r="J527" s="31"/>
      <c r="K527" s="31"/>
      <c r="L527" s="31"/>
      <c r="M527" s="31"/>
      <c r="N527" s="31"/>
      <c r="O527" s="31"/>
      <c r="P527" s="31"/>
    </row>
    <row r="528" spans="7:16" ht="15" x14ac:dyDescent="0.25">
      <c r="G528" s="31"/>
      <c r="H528" s="31"/>
      <c r="I528" s="31"/>
      <c r="J528" s="31"/>
      <c r="K528" s="31"/>
      <c r="L528" s="31"/>
      <c r="M528" s="31"/>
      <c r="N528" s="31"/>
      <c r="O528" s="31"/>
      <c r="P528" s="31"/>
    </row>
    <row r="529" spans="7:16" ht="15" x14ac:dyDescent="0.25">
      <c r="G529" s="31"/>
      <c r="H529" s="31"/>
      <c r="I529" s="31"/>
      <c r="J529" s="31"/>
      <c r="K529" s="31"/>
      <c r="L529" s="31"/>
      <c r="M529" s="31"/>
      <c r="N529" s="31"/>
      <c r="O529" s="31"/>
      <c r="P529" s="31"/>
    </row>
    <row r="530" spans="7:16" ht="15" x14ac:dyDescent="0.25">
      <c r="G530" s="31"/>
      <c r="H530" s="31"/>
      <c r="I530" s="31"/>
      <c r="J530" s="31"/>
      <c r="K530" s="31"/>
      <c r="L530" s="31"/>
      <c r="M530" s="31"/>
      <c r="N530" s="31"/>
      <c r="O530" s="31"/>
      <c r="P530" s="31"/>
    </row>
    <row r="531" spans="7:16" ht="15" x14ac:dyDescent="0.25">
      <c r="G531" s="31"/>
      <c r="H531" s="31"/>
      <c r="I531" s="31"/>
      <c r="J531" s="31"/>
      <c r="K531" s="31"/>
      <c r="L531" s="31"/>
      <c r="M531" s="31"/>
      <c r="N531" s="31"/>
      <c r="O531" s="31"/>
      <c r="P531" s="31"/>
    </row>
    <row r="532" spans="7:16" ht="15" x14ac:dyDescent="0.25">
      <c r="G532" s="31"/>
      <c r="H532" s="31"/>
      <c r="I532" s="31"/>
      <c r="J532" s="31"/>
      <c r="K532" s="31"/>
      <c r="L532" s="31"/>
      <c r="M532" s="31"/>
      <c r="N532" s="31"/>
      <c r="O532" s="31"/>
      <c r="P532" s="31"/>
    </row>
    <row r="533" spans="7:16" ht="15" x14ac:dyDescent="0.25">
      <c r="G533" s="31"/>
      <c r="H533" s="31"/>
      <c r="I533" s="31"/>
      <c r="J533" s="31"/>
      <c r="K533" s="31"/>
      <c r="L533" s="31"/>
      <c r="M533" s="31"/>
      <c r="N533" s="31"/>
      <c r="O533" s="31"/>
      <c r="P533" s="31"/>
    </row>
    <row r="534" spans="7:16" ht="15" x14ac:dyDescent="0.25">
      <c r="G534" s="31"/>
      <c r="H534" s="31"/>
      <c r="I534" s="31"/>
      <c r="J534" s="31"/>
      <c r="K534" s="31"/>
      <c r="L534" s="31"/>
      <c r="M534" s="31"/>
      <c r="N534" s="31"/>
      <c r="O534" s="31"/>
      <c r="P534" s="31"/>
    </row>
    <row r="535" spans="7:16" ht="15" x14ac:dyDescent="0.25">
      <c r="G535" s="31"/>
      <c r="H535" s="31"/>
      <c r="I535" s="31"/>
      <c r="J535" s="31"/>
      <c r="K535" s="31"/>
      <c r="L535" s="31"/>
      <c r="M535" s="31"/>
      <c r="N535" s="31"/>
      <c r="O535" s="31"/>
      <c r="P535" s="31"/>
    </row>
    <row r="536" spans="7:16" ht="15" x14ac:dyDescent="0.25">
      <c r="G536" s="31"/>
      <c r="H536" s="31"/>
      <c r="I536" s="31"/>
      <c r="J536" s="31"/>
      <c r="K536" s="31"/>
      <c r="L536" s="31"/>
      <c r="M536" s="31"/>
      <c r="N536" s="31"/>
      <c r="O536" s="31"/>
      <c r="P536" s="31"/>
    </row>
    <row r="537" spans="7:16" ht="15" x14ac:dyDescent="0.25">
      <c r="G537" s="31"/>
      <c r="H537" s="31"/>
      <c r="I537" s="31"/>
      <c r="J537" s="31"/>
      <c r="K537" s="31"/>
      <c r="L537" s="31"/>
      <c r="M537" s="31"/>
      <c r="N537" s="31"/>
      <c r="O537" s="31"/>
      <c r="P537" s="31"/>
    </row>
    <row r="538" spans="7:16" ht="15" x14ac:dyDescent="0.25">
      <c r="G538" s="31"/>
      <c r="H538" s="31"/>
      <c r="I538" s="31"/>
      <c r="J538" s="31"/>
      <c r="K538" s="31"/>
      <c r="L538" s="31"/>
      <c r="M538" s="31"/>
      <c r="N538" s="31"/>
      <c r="O538" s="31"/>
      <c r="P538" s="31"/>
    </row>
    <row r="539" spans="7:16" ht="15" x14ac:dyDescent="0.25">
      <c r="G539" s="31"/>
      <c r="H539" s="31"/>
      <c r="I539" s="31"/>
      <c r="J539" s="31"/>
      <c r="K539" s="31"/>
      <c r="L539" s="31"/>
      <c r="M539" s="31"/>
      <c r="N539" s="31"/>
      <c r="O539" s="31"/>
      <c r="P539" s="31"/>
    </row>
    <row r="540" spans="7:16" ht="15" x14ac:dyDescent="0.25">
      <c r="G540" s="31"/>
      <c r="H540" s="31"/>
      <c r="I540" s="31"/>
      <c r="J540" s="31"/>
      <c r="K540" s="31"/>
      <c r="L540" s="31"/>
      <c r="M540" s="31"/>
      <c r="N540" s="31"/>
      <c r="O540" s="31"/>
      <c r="P540" s="31"/>
    </row>
    <row r="541" spans="7:16" ht="15" x14ac:dyDescent="0.25">
      <c r="G541" s="31"/>
      <c r="H541" s="31"/>
      <c r="I541" s="31"/>
      <c r="J541" s="31"/>
      <c r="K541" s="31"/>
      <c r="L541" s="31"/>
      <c r="M541" s="31"/>
      <c r="N541" s="31"/>
      <c r="O541" s="31"/>
      <c r="P541" s="31"/>
    </row>
    <row r="542" spans="7:16" ht="15" x14ac:dyDescent="0.25">
      <c r="G542" s="31"/>
      <c r="H542" s="31"/>
      <c r="I542" s="31"/>
      <c r="J542" s="31"/>
      <c r="K542" s="31"/>
      <c r="L542" s="31"/>
      <c r="M542" s="31"/>
      <c r="N542" s="31"/>
      <c r="O542" s="31"/>
      <c r="P542" s="31"/>
    </row>
    <row r="543" spans="7:16" ht="15" x14ac:dyDescent="0.25">
      <c r="G543" s="31"/>
      <c r="H543" s="31"/>
      <c r="I543" s="31"/>
      <c r="J543" s="31"/>
      <c r="K543" s="31"/>
      <c r="L543" s="31"/>
      <c r="M543" s="31"/>
      <c r="N543" s="31"/>
      <c r="O543" s="31"/>
      <c r="P543" s="31"/>
    </row>
    <row r="544" spans="7:16" ht="15" x14ac:dyDescent="0.25">
      <c r="G544" s="31"/>
      <c r="H544" s="31"/>
      <c r="I544" s="31"/>
      <c r="J544" s="31"/>
      <c r="K544" s="31"/>
      <c r="L544" s="31"/>
      <c r="M544" s="31"/>
      <c r="N544" s="31"/>
      <c r="O544" s="31"/>
      <c r="P544" s="31"/>
    </row>
    <row r="545" spans="7:16" ht="15" x14ac:dyDescent="0.25">
      <c r="G545" s="31"/>
      <c r="H545" s="31"/>
      <c r="I545" s="31"/>
      <c r="J545" s="31"/>
      <c r="K545" s="31"/>
      <c r="L545" s="31"/>
      <c r="M545" s="31"/>
      <c r="N545" s="31"/>
      <c r="O545" s="31"/>
      <c r="P545" s="31"/>
    </row>
    <row r="546" spans="7:16" ht="15" x14ac:dyDescent="0.25">
      <c r="G546" s="31"/>
      <c r="H546" s="31"/>
      <c r="I546" s="31"/>
      <c r="J546" s="31"/>
      <c r="K546" s="31"/>
      <c r="L546" s="31"/>
      <c r="M546" s="31"/>
      <c r="N546" s="31"/>
      <c r="O546" s="31"/>
      <c r="P546" s="31"/>
    </row>
    <row r="547" spans="7:16" ht="15" x14ac:dyDescent="0.25">
      <c r="G547" s="31"/>
      <c r="H547" s="31"/>
      <c r="I547" s="31"/>
      <c r="J547" s="31"/>
      <c r="K547" s="31"/>
      <c r="L547" s="31"/>
      <c r="M547" s="31"/>
      <c r="N547" s="31"/>
      <c r="O547" s="31"/>
      <c r="P547" s="31"/>
    </row>
    <row r="548" spans="7:16" ht="15" x14ac:dyDescent="0.25">
      <c r="G548" s="31"/>
      <c r="H548" s="31"/>
      <c r="I548" s="31"/>
      <c r="J548" s="31"/>
      <c r="K548" s="31"/>
      <c r="L548" s="31"/>
      <c r="M548" s="31"/>
      <c r="N548" s="31"/>
      <c r="O548" s="31"/>
      <c r="P548" s="31"/>
    </row>
    <row r="549" spans="7:16" ht="15" x14ac:dyDescent="0.25">
      <c r="G549" s="31"/>
      <c r="H549" s="31"/>
      <c r="I549" s="31"/>
      <c r="J549" s="31"/>
      <c r="K549" s="31"/>
      <c r="L549" s="31"/>
      <c r="M549" s="31"/>
      <c r="N549" s="31"/>
      <c r="O549" s="31"/>
      <c r="P549" s="31"/>
    </row>
    <row r="550" spans="7:16" ht="15" x14ac:dyDescent="0.25">
      <c r="G550" s="31"/>
      <c r="H550" s="31"/>
      <c r="I550" s="31"/>
      <c r="J550" s="31"/>
      <c r="K550" s="31"/>
      <c r="L550" s="31"/>
      <c r="M550" s="31"/>
      <c r="N550" s="31"/>
      <c r="O550" s="31"/>
      <c r="P550" s="31"/>
    </row>
    <row r="551" spans="7:16" ht="15" x14ac:dyDescent="0.25">
      <c r="G551" s="31"/>
      <c r="H551" s="31"/>
      <c r="I551" s="31"/>
      <c r="J551" s="31"/>
      <c r="K551" s="31"/>
      <c r="L551" s="31"/>
      <c r="M551" s="31"/>
      <c r="N551" s="31"/>
      <c r="O551" s="31"/>
      <c r="P551" s="31"/>
    </row>
    <row r="552" spans="7:16" ht="15" x14ac:dyDescent="0.25">
      <c r="G552" s="31"/>
      <c r="H552" s="31"/>
      <c r="I552" s="31"/>
      <c r="J552" s="31"/>
      <c r="K552" s="31"/>
      <c r="L552" s="31"/>
      <c r="M552" s="31"/>
      <c r="N552" s="31"/>
      <c r="O552" s="31"/>
      <c r="P552" s="31"/>
    </row>
    <row r="553" spans="7:16" ht="15" x14ac:dyDescent="0.25">
      <c r="G553" s="31"/>
      <c r="H553" s="31"/>
      <c r="I553" s="31"/>
      <c r="J553" s="31"/>
      <c r="K553" s="31"/>
      <c r="L553" s="31"/>
      <c r="M553" s="31"/>
      <c r="N553" s="31"/>
      <c r="O553" s="31"/>
      <c r="P553" s="31"/>
    </row>
    <row r="554" spans="7:16" ht="15" x14ac:dyDescent="0.25">
      <c r="G554" s="31"/>
      <c r="H554" s="31"/>
      <c r="I554" s="31"/>
      <c r="J554" s="31"/>
      <c r="K554" s="31"/>
      <c r="L554" s="31"/>
      <c r="M554" s="31"/>
      <c r="N554" s="31"/>
      <c r="O554" s="31"/>
      <c r="P554" s="31"/>
    </row>
    <row r="555" spans="7:16" ht="15" x14ac:dyDescent="0.25">
      <c r="G555" s="31"/>
      <c r="H555" s="31"/>
      <c r="I555" s="31"/>
      <c r="J555" s="31"/>
      <c r="K555" s="31"/>
      <c r="L555" s="31"/>
      <c r="M555" s="31"/>
      <c r="N555" s="31"/>
      <c r="O555" s="31"/>
      <c r="P555" s="31"/>
    </row>
    <row r="556" spans="7:16" ht="15" x14ac:dyDescent="0.25">
      <c r="G556" s="31"/>
      <c r="H556" s="31"/>
      <c r="I556" s="31"/>
      <c r="J556" s="31"/>
      <c r="K556" s="31"/>
      <c r="L556" s="31"/>
      <c r="M556" s="31"/>
      <c r="N556" s="31"/>
      <c r="O556" s="31"/>
      <c r="P556" s="31"/>
    </row>
    <row r="557" spans="7:16" ht="15" x14ac:dyDescent="0.25">
      <c r="G557" s="31"/>
      <c r="H557" s="31"/>
      <c r="I557" s="31"/>
      <c r="J557" s="31"/>
      <c r="K557" s="31"/>
      <c r="L557" s="31"/>
      <c r="M557" s="31"/>
      <c r="N557" s="31"/>
      <c r="O557" s="31"/>
      <c r="P557" s="31"/>
    </row>
    <row r="558" spans="7:16" ht="15" x14ac:dyDescent="0.25">
      <c r="G558" s="31"/>
      <c r="H558" s="31"/>
      <c r="I558" s="31"/>
      <c r="J558" s="31"/>
      <c r="K558" s="31"/>
      <c r="L558" s="31"/>
      <c r="M558" s="31"/>
      <c r="N558" s="31"/>
      <c r="O558" s="31"/>
      <c r="P558" s="31"/>
    </row>
    <row r="559" spans="7:16" ht="15" x14ac:dyDescent="0.25">
      <c r="G559" s="31"/>
      <c r="H559" s="31"/>
      <c r="I559" s="31"/>
      <c r="J559" s="31"/>
      <c r="K559" s="31"/>
      <c r="L559" s="31"/>
      <c r="M559" s="31"/>
      <c r="N559" s="31"/>
      <c r="O559" s="31"/>
      <c r="P559" s="31"/>
    </row>
    <row r="560" spans="7:16" ht="15" x14ac:dyDescent="0.25">
      <c r="G560" s="31"/>
      <c r="H560" s="31"/>
      <c r="I560" s="31"/>
      <c r="J560" s="31"/>
      <c r="K560" s="31"/>
      <c r="L560" s="31"/>
      <c r="M560" s="31"/>
      <c r="N560" s="31"/>
      <c r="O560" s="31"/>
      <c r="P560" s="31"/>
    </row>
    <row r="561" spans="7:16" ht="15" x14ac:dyDescent="0.25">
      <c r="G561" s="31"/>
      <c r="H561" s="31"/>
      <c r="I561" s="31"/>
      <c r="J561" s="31"/>
      <c r="K561" s="31"/>
      <c r="L561" s="31"/>
      <c r="M561" s="31"/>
      <c r="N561" s="31"/>
      <c r="O561" s="31"/>
      <c r="P561" s="31"/>
    </row>
    <row r="562" spans="7:16" ht="15" x14ac:dyDescent="0.25">
      <c r="G562" s="31"/>
      <c r="H562" s="31"/>
      <c r="I562" s="31"/>
      <c r="J562" s="31"/>
      <c r="K562" s="31"/>
      <c r="L562" s="31"/>
      <c r="M562" s="31"/>
      <c r="N562" s="31"/>
      <c r="O562" s="31"/>
      <c r="P562" s="31"/>
    </row>
    <row r="563" spans="7:16" ht="15" x14ac:dyDescent="0.25">
      <c r="G563" s="31"/>
      <c r="H563" s="31"/>
      <c r="I563" s="31"/>
      <c r="J563" s="31"/>
      <c r="K563" s="31"/>
      <c r="L563" s="31"/>
      <c r="M563" s="31"/>
      <c r="N563" s="31"/>
      <c r="O563" s="31"/>
      <c r="P563" s="31"/>
    </row>
    <row r="564" spans="7:16" ht="15" x14ac:dyDescent="0.25">
      <c r="G564" s="31"/>
      <c r="H564" s="31"/>
      <c r="I564" s="31"/>
      <c r="J564" s="31"/>
      <c r="K564" s="31"/>
      <c r="L564" s="31"/>
      <c r="M564" s="31"/>
      <c r="N564" s="31"/>
      <c r="O564" s="31"/>
      <c r="P564" s="31"/>
    </row>
    <row r="565" spans="7:16" ht="15" x14ac:dyDescent="0.25">
      <c r="G565" s="31"/>
      <c r="H565" s="31"/>
      <c r="I565" s="31"/>
      <c r="J565" s="31"/>
      <c r="K565" s="31"/>
      <c r="L565" s="31"/>
      <c r="M565" s="31"/>
      <c r="N565" s="31"/>
      <c r="O565" s="31"/>
      <c r="P565" s="31"/>
    </row>
    <row r="566" spans="7:16" ht="15" x14ac:dyDescent="0.25">
      <c r="G566" s="31"/>
      <c r="H566" s="31"/>
      <c r="I566" s="31"/>
      <c r="J566" s="31"/>
      <c r="K566" s="31"/>
      <c r="L566" s="31"/>
      <c r="M566" s="31"/>
      <c r="N566" s="31"/>
      <c r="O566" s="31"/>
      <c r="P566" s="31"/>
    </row>
    <row r="567" spans="7:16" ht="15" x14ac:dyDescent="0.25">
      <c r="G567" s="31"/>
      <c r="H567" s="31"/>
      <c r="I567" s="31"/>
      <c r="J567" s="31"/>
      <c r="K567" s="31"/>
      <c r="L567" s="31"/>
      <c r="M567" s="31"/>
      <c r="N567" s="31"/>
      <c r="O567" s="31"/>
      <c r="P567" s="31"/>
    </row>
    <row r="568" spans="7:16" ht="15" x14ac:dyDescent="0.25">
      <c r="G568" s="31"/>
      <c r="H568" s="31"/>
      <c r="I568" s="31"/>
      <c r="J568" s="31"/>
      <c r="K568" s="31"/>
      <c r="L568" s="31"/>
      <c r="M568" s="31"/>
      <c r="N568" s="31"/>
      <c r="O568" s="31"/>
      <c r="P568" s="31"/>
    </row>
    <row r="569" spans="7:16" ht="15" x14ac:dyDescent="0.25">
      <c r="G569" s="31"/>
      <c r="H569" s="31"/>
      <c r="I569" s="31"/>
      <c r="J569" s="31"/>
      <c r="K569" s="31"/>
      <c r="L569" s="31"/>
      <c r="M569" s="31"/>
      <c r="N569" s="31"/>
      <c r="O569" s="31"/>
      <c r="P569" s="31"/>
    </row>
    <row r="570" spans="7:16" ht="15" x14ac:dyDescent="0.25">
      <c r="G570" s="31"/>
      <c r="H570" s="31"/>
      <c r="I570" s="31"/>
      <c r="J570" s="31"/>
      <c r="K570" s="31"/>
      <c r="L570" s="31"/>
      <c r="M570" s="31"/>
      <c r="N570" s="31"/>
      <c r="O570" s="31"/>
      <c r="P570" s="31"/>
    </row>
    <row r="571" spans="7:16" ht="15" x14ac:dyDescent="0.25">
      <c r="G571" s="31"/>
      <c r="H571" s="31"/>
      <c r="I571" s="31"/>
      <c r="J571" s="31"/>
      <c r="K571" s="31"/>
      <c r="L571" s="31"/>
      <c r="M571" s="31"/>
      <c r="N571" s="31"/>
      <c r="O571" s="31"/>
      <c r="P571" s="31"/>
    </row>
    <row r="572" spans="7:16" ht="15" x14ac:dyDescent="0.25">
      <c r="G572" s="31"/>
      <c r="H572" s="31"/>
      <c r="I572" s="31"/>
      <c r="J572" s="31"/>
      <c r="K572" s="31"/>
      <c r="L572" s="31"/>
      <c r="M572" s="31"/>
      <c r="N572" s="31"/>
      <c r="O572" s="31"/>
      <c r="P572" s="31"/>
    </row>
    <row r="573" spans="7:16" ht="15" x14ac:dyDescent="0.25">
      <c r="G573" s="31"/>
      <c r="H573" s="31"/>
      <c r="I573" s="31"/>
      <c r="J573" s="31"/>
      <c r="K573" s="31"/>
      <c r="L573" s="31"/>
      <c r="M573" s="31"/>
      <c r="N573" s="31"/>
      <c r="O573" s="31"/>
      <c r="P573" s="31"/>
    </row>
    <row r="574" spans="7:16" ht="15" x14ac:dyDescent="0.25">
      <c r="G574" s="31"/>
      <c r="H574" s="31"/>
      <c r="I574" s="31"/>
      <c r="J574" s="31"/>
      <c r="K574" s="31"/>
      <c r="L574" s="31"/>
      <c r="M574" s="31"/>
      <c r="N574" s="31"/>
      <c r="O574" s="31"/>
      <c r="P574" s="31"/>
    </row>
    <row r="575" spans="7:16" ht="15" x14ac:dyDescent="0.25">
      <c r="G575" s="31"/>
      <c r="H575" s="31"/>
      <c r="I575" s="31"/>
      <c r="J575" s="31"/>
      <c r="K575" s="31"/>
      <c r="L575" s="31"/>
      <c r="M575" s="31"/>
      <c r="N575" s="31"/>
      <c r="O575" s="31"/>
      <c r="P575" s="31"/>
    </row>
    <row r="576" spans="7:16" ht="15" x14ac:dyDescent="0.25">
      <c r="G576" s="31"/>
      <c r="H576" s="31"/>
      <c r="I576" s="31"/>
      <c r="J576" s="31"/>
      <c r="K576" s="31"/>
      <c r="L576" s="31"/>
      <c r="M576" s="31"/>
      <c r="N576" s="31"/>
      <c r="O576" s="31"/>
      <c r="P576" s="31"/>
    </row>
    <row r="577" spans="7:16" ht="15" x14ac:dyDescent="0.25">
      <c r="G577" s="31"/>
      <c r="H577" s="31"/>
      <c r="I577" s="31"/>
      <c r="J577" s="31"/>
      <c r="K577" s="31"/>
      <c r="L577" s="31"/>
      <c r="M577" s="31"/>
      <c r="N577" s="31"/>
      <c r="O577" s="31"/>
      <c r="P577" s="31"/>
    </row>
    <row r="578" spans="7:16" ht="15" x14ac:dyDescent="0.25">
      <c r="G578" s="31"/>
      <c r="H578" s="31"/>
      <c r="I578" s="31"/>
      <c r="J578" s="31"/>
      <c r="K578" s="31"/>
      <c r="L578" s="31"/>
      <c r="M578" s="31"/>
      <c r="N578" s="31"/>
      <c r="O578" s="31"/>
      <c r="P578" s="31"/>
    </row>
    <row r="579" spans="7:16" ht="15" x14ac:dyDescent="0.25">
      <c r="G579" s="31"/>
      <c r="H579" s="31"/>
      <c r="I579" s="31"/>
      <c r="J579" s="31"/>
      <c r="K579" s="31"/>
      <c r="L579" s="31"/>
      <c r="M579" s="31"/>
      <c r="N579" s="31"/>
      <c r="O579" s="31"/>
      <c r="P579" s="31"/>
    </row>
    <row r="580" spans="7:16" ht="15" x14ac:dyDescent="0.25">
      <c r="G580" s="31"/>
      <c r="H580" s="31"/>
      <c r="I580" s="31"/>
      <c r="J580" s="31"/>
      <c r="K580" s="31"/>
      <c r="L580" s="31"/>
      <c r="M580" s="31"/>
      <c r="N580" s="31"/>
      <c r="O580" s="31"/>
      <c r="P580" s="31"/>
    </row>
    <row r="581" spans="7:16" ht="15" x14ac:dyDescent="0.25">
      <c r="G581" s="31"/>
      <c r="H581" s="31"/>
      <c r="I581" s="31"/>
      <c r="J581" s="31"/>
      <c r="K581" s="31"/>
      <c r="L581" s="31"/>
      <c r="M581" s="31"/>
      <c r="N581" s="31"/>
      <c r="O581" s="31"/>
      <c r="P581" s="31"/>
    </row>
    <row r="582" spans="7:16" ht="15" x14ac:dyDescent="0.25">
      <c r="G582" s="31"/>
      <c r="H582" s="31"/>
      <c r="I582" s="31"/>
      <c r="J582" s="31"/>
      <c r="K582" s="31"/>
      <c r="L582" s="31"/>
      <c r="M582" s="31"/>
      <c r="N582" s="31"/>
      <c r="O582" s="31"/>
      <c r="P582" s="31"/>
    </row>
    <row r="583" spans="7:16" ht="15" x14ac:dyDescent="0.25">
      <c r="G583" s="31"/>
      <c r="H583" s="31"/>
      <c r="I583" s="31"/>
      <c r="J583" s="31"/>
      <c r="K583" s="31"/>
      <c r="L583" s="31"/>
      <c r="M583" s="31"/>
      <c r="N583" s="31"/>
      <c r="O583" s="31"/>
      <c r="P583" s="31"/>
    </row>
    <row r="584" spans="7:16" ht="15" x14ac:dyDescent="0.25">
      <c r="G584" s="31"/>
      <c r="H584" s="31"/>
      <c r="I584" s="31"/>
      <c r="J584" s="31"/>
      <c r="K584" s="31"/>
      <c r="L584" s="31"/>
      <c r="M584" s="31"/>
      <c r="N584" s="31"/>
      <c r="O584" s="31"/>
      <c r="P584" s="31"/>
    </row>
    <row r="585" spans="7:16" ht="15" x14ac:dyDescent="0.25">
      <c r="G585" s="31"/>
      <c r="H585" s="31"/>
      <c r="I585" s="31"/>
      <c r="J585" s="31"/>
      <c r="K585" s="31"/>
      <c r="L585" s="31"/>
      <c r="M585" s="31"/>
      <c r="N585" s="31"/>
      <c r="O585" s="31"/>
      <c r="P585" s="31"/>
    </row>
    <row r="586" spans="7:16" ht="15" x14ac:dyDescent="0.25">
      <c r="G586" s="31"/>
      <c r="H586" s="31"/>
      <c r="I586" s="31"/>
      <c r="J586" s="31"/>
      <c r="K586" s="31"/>
      <c r="L586" s="31"/>
      <c r="M586" s="31"/>
      <c r="N586" s="31"/>
      <c r="O586" s="31"/>
      <c r="P586" s="31"/>
    </row>
    <row r="587" spans="7:16" ht="15" x14ac:dyDescent="0.25">
      <c r="G587" s="31"/>
      <c r="H587" s="31"/>
      <c r="I587" s="31"/>
      <c r="J587" s="31"/>
      <c r="K587" s="31"/>
      <c r="L587" s="31"/>
      <c r="M587" s="31"/>
      <c r="N587" s="31"/>
      <c r="O587" s="31"/>
      <c r="P587" s="31"/>
    </row>
    <row r="588" spans="7:16" ht="15" x14ac:dyDescent="0.25">
      <c r="G588" s="31"/>
      <c r="H588" s="31"/>
      <c r="I588" s="31"/>
      <c r="J588" s="31"/>
      <c r="K588" s="31"/>
      <c r="L588" s="31"/>
      <c r="M588" s="31"/>
      <c r="N588" s="31"/>
      <c r="O588" s="31"/>
      <c r="P588" s="31"/>
    </row>
    <row r="589" spans="7:16" ht="15" x14ac:dyDescent="0.25">
      <c r="G589" s="31"/>
      <c r="H589" s="31"/>
      <c r="I589" s="31"/>
      <c r="J589" s="31"/>
      <c r="K589" s="31"/>
      <c r="L589" s="31"/>
      <c r="M589" s="31"/>
      <c r="N589" s="31"/>
      <c r="O589" s="31"/>
      <c r="P589" s="31"/>
    </row>
    <row r="590" spans="7:16" ht="15" x14ac:dyDescent="0.25">
      <c r="G590" s="31"/>
      <c r="H590" s="31"/>
      <c r="I590" s="31"/>
      <c r="J590" s="31"/>
      <c r="K590" s="31"/>
      <c r="L590" s="31"/>
      <c r="M590" s="31"/>
      <c r="N590" s="31"/>
      <c r="O590" s="31"/>
      <c r="P590" s="31"/>
    </row>
    <row r="591" spans="7:16" ht="15" x14ac:dyDescent="0.25">
      <c r="G591" s="31"/>
      <c r="H591" s="31"/>
      <c r="I591" s="31"/>
      <c r="J591" s="31"/>
      <c r="K591" s="31"/>
      <c r="L591" s="31"/>
      <c r="M591" s="31"/>
      <c r="N591" s="31"/>
      <c r="O591" s="31"/>
      <c r="P591" s="31"/>
    </row>
    <row r="592" spans="7:16" ht="15" x14ac:dyDescent="0.25">
      <c r="G592" s="31"/>
      <c r="H592" s="31"/>
      <c r="I592" s="31"/>
      <c r="J592" s="31"/>
      <c r="K592" s="31"/>
      <c r="L592" s="31"/>
      <c r="M592" s="31"/>
      <c r="N592" s="31"/>
      <c r="O592" s="31"/>
      <c r="P592" s="31"/>
    </row>
    <row r="593" spans="7:16" ht="15" x14ac:dyDescent="0.25">
      <c r="G593" s="31"/>
      <c r="H593" s="31"/>
      <c r="I593" s="31"/>
      <c r="J593" s="31"/>
      <c r="K593" s="31"/>
      <c r="L593" s="31"/>
      <c r="M593" s="31"/>
      <c r="N593" s="31"/>
      <c r="O593" s="31"/>
      <c r="P593" s="31"/>
    </row>
    <row r="594" spans="7:16" ht="15" x14ac:dyDescent="0.25">
      <c r="G594" s="31"/>
      <c r="H594" s="31"/>
      <c r="I594" s="31"/>
      <c r="J594" s="31"/>
      <c r="K594" s="31"/>
      <c r="L594" s="31"/>
      <c r="M594" s="31"/>
      <c r="N594" s="31"/>
      <c r="O594" s="31"/>
      <c r="P594" s="31"/>
    </row>
    <row r="595" spans="7:16" ht="15" x14ac:dyDescent="0.25">
      <c r="G595" s="31"/>
      <c r="H595" s="31"/>
      <c r="I595" s="31"/>
      <c r="J595" s="31"/>
      <c r="K595" s="31"/>
      <c r="L595" s="31"/>
      <c r="M595" s="31"/>
      <c r="N595" s="31"/>
      <c r="O595" s="31"/>
      <c r="P595" s="31"/>
    </row>
    <row r="596" spans="7:16" ht="15" x14ac:dyDescent="0.25">
      <c r="G596" s="31"/>
      <c r="H596" s="31"/>
      <c r="I596" s="31"/>
      <c r="J596" s="31"/>
      <c r="K596" s="31"/>
      <c r="L596" s="31"/>
      <c r="M596" s="31"/>
      <c r="N596" s="31"/>
      <c r="O596" s="31"/>
      <c r="P596" s="31"/>
    </row>
    <row r="597" spans="7:16" ht="15" x14ac:dyDescent="0.25">
      <c r="G597" s="31"/>
      <c r="H597" s="31"/>
      <c r="I597" s="31"/>
      <c r="J597" s="31"/>
      <c r="K597" s="31"/>
      <c r="L597" s="31"/>
      <c r="M597" s="31"/>
      <c r="N597" s="31"/>
      <c r="O597" s="31"/>
      <c r="P597" s="31"/>
    </row>
    <row r="598" spans="7:16" ht="15" x14ac:dyDescent="0.25">
      <c r="G598" s="31"/>
      <c r="H598" s="31"/>
      <c r="I598" s="31"/>
      <c r="J598" s="31"/>
      <c r="K598" s="31"/>
      <c r="L598" s="31"/>
      <c r="M598" s="31"/>
      <c r="N598" s="31"/>
      <c r="O598" s="31"/>
      <c r="P598" s="31"/>
    </row>
    <row r="599" spans="7:16" ht="15" x14ac:dyDescent="0.25">
      <c r="G599" s="31"/>
      <c r="H599" s="31"/>
      <c r="I599" s="31"/>
      <c r="J599" s="31"/>
      <c r="K599" s="31"/>
      <c r="L599" s="31"/>
      <c r="M599" s="31"/>
      <c r="N599" s="31"/>
      <c r="O599" s="31"/>
      <c r="P599" s="31"/>
    </row>
    <row r="600" spans="7:16" ht="15" x14ac:dyDescent="0.25">
      <c r="G600" s="31"/>
      <c r="H600" s="31"/>
      <c r="I600" s="31"/>
      <c r="J600" s="31"/>
      <c r="K600" s="31"/>
      <c r="L600" s="31"/>
      <c r="M600" s="31"/>
      <c r="N600" s="31"/>
      <c r="O600" s="31"/>
      <c r="P600" s="31"/>
    </row>
    <row r="601" spans="7:16" ht="15" x14ac:dyDescent="0.25">
      <c r="G601" s="31"/>
      <c r="H601" s="31"/>
      <c r="I601" s="31"/>
      <c r="J601" s="31"/>
      <c r="K601" s="31"/>
      <c r="L601" s="31"/>
      <c r="M601" s="31"/>
      <c r="N601" s="31"/>
      <c r="O601" s="31"/>
      <c r="P601" s="31"/>
    </row>
    <row r="602" spans="7:16" ht="15" x14ac:dyDescent="0.25">
      <c r="G602" s="31"/>
      <c r="H602" s="31"/>
      <c r="I602" s="31"/>
      <c r="J602" s="31"/>
      <c r="K602" s="31"/>
      <c r="L602" s="31"/>
      <c r="M602" s="31"/>
      <c r="N602" s="31"/>
      <c r="O602" s="31"/>
      <c r="P602" s="31"/>
    </row>
    <row r="603" spans="7:16" ht="15" x14ac:dyDescent="0.25">
      <c r="G603" s="31"/>
      <c r="H603" s="31"/>
      <c r="I603" s="31"/>
      <c r="J603" s="31"/>
      <c r="K603" s="31"/>
      <c r="L603" s="31"/>
      <c r="M603" s="31"/>
      <c r="N603" s="31"/>
      <c r="O603" s="31"/>
      <c r="P603" s="31"/>
    </row>
    <row r="604" spans="7:16" ht="15" x14ac:dyDescent="0.25">
      <c r="G604" s="31"/>
      <c r="H604" s="31"/>
      <c r="I604" s="31"/>
      <c r="J604" s="31"/>
      <c r="K604" s="31"/>
      <c r="L604" s="31"/>
      <c r="M604" s="31"/>
      <c r="N604" s="31"/>
      <c r="O604" s="31"/>
      <c r="P604" s="31"/>
    </row>
    <row r="605" spans="7:16" ht="15" x14ac:dyDescent="0.25">
      <c r="G605" s="31"/>
      <c r="H605" s="31"/>
      <c r="I605" s="31"/>
      <c r="J605" s="31"/>
      <c r="K605" s="31"/>
      <c r="L605" s="31"/>
      <c r="M605" s="31"/>
      <c r="N605" s="31"/>
      <c r="O605" s="31"/>
      <c r="P605" s="31"/>
    </row>
    <row r="606" spans="7:16" ht="15" x14ac:dyDescent="0.25">
      <c r="G606" s="31"/>
      <c r="H606" s="31"/>
      <c r="I606" s="31"/>
      <c r="J606" s="31"/>
      <c r="K606" s="31"/>
      <c r="L606" s="31"/>
      <c r="M606" s="31"/>
      <c r="N606" s="31"/>
      <c r="O606" s="31"/>
      <c r="P606" s="31"/>
    </row>
    <row r="607" spans="7:16" ht="15" x14ac:dyDescent="0.25">
      <c r="G607" s="31"/>
      <c r="H607" s="31"/>
      <c r="I607" s="31"/>
      <c r="J607" s="31"/>
      <c r="K607" s="31"/>
      <c r="L607" s="31"/>
      <c r="M607" s="31"/>
      <c r="N607" s="31"/>
      <c r="O607" s="31"/>
      <c r="P607" s="31"/>
    </row>
    <row r="608" spans="7:16" ht="15" x14ac:dyDescent="0.25">
      <c r="G608" s="31"/>
      <c r="H608" s="31"/>
      <c r="I608" s="31"/>
      <c r="J608" s="31"/>
      <c r="K608" s="31"/>
      <c r="L608" s="31"/>
      <c r="M608" s="31"/>
      <c r="N608" s="31"/>
      <c r="O608" s="31"/>
      <c r="P608" s="31"/>
    </row>
    <row r="609" spans="7:16" ht="15" x14ac:dyDescent="0.25">
      <c r="G609" s="31"/>
      <c r="H609" s="31"/>
      <c r="I609" s="31"/>
      <c r="J609" s="31"/>
      <c r="K609" s="31"/>
      <c r="L609" s="31"/>
      <c r="M609" s="31"/>
      <c r="N609" s="31"/>
      <c r="O609" s="31"/>
      <c r="P609" s="31"/>
    </row>
    <row r="610" spans="7:16" ht="15" x14ac:dyDescent="0.25">
      <c r="G610" s="31"/>
      <c r="H610" s="31"/>
      <c r="I610" s="31"/>
      <c r="J610" s="31"/>
      <c r="K610" s="31"/>
      <c r="L610" s="31"/>
      <c r="M610" s="31"/>
      <c r="N610" s="31"/>
      <c r="O610" s="31"/>
      <c r="P610" s="31"/>
    </row>
    <row r="611" spans="7:16" ht="15" x14ac:dyDescent="0.25">
      <c r="G611" s="31"/>
      <c r="H611" s="31"/>
      <c r="I611" s="31"/>
      <c r="J611" s="31"/>
      <c r="K611" s="31"/>
      <c r="L611" s="31"/>
      <c r="M611" s="31"/>
      <c r="N611" s="31"/>
      <c r="O611" s="31"/>
      <c r="P611" s="31"/>
    </row>
    <row r="612" spans="7:16" ht="15" x14ac:dyDescent="0.25">
      <c r="G612" s="31"/>
      <c r="H612" s="31"/>
      <c r="I612" s="31"/>
      <c r="J612" s="31"/>
      <c r="K612" s="31"/>
      <c r="L612" s="31"/>
      <c r="M612" s="31"/>
      <c r="N612" s="31"/>
      <c r="O612" s="31"/>
      <c r="P612" s="31"/>
    </row>
    <row r="613" spans="7:16" ht="15" x14ac:dyDescent="0.25">
      <c r="G613" s="31"/>
      <c r="H613" s="31"/>
      <c r="I613" s="31"/>
      <c r="J613" s="31"/>
      <c r="K613" s="31"/>
      <c r="L613" s="31"/>
      <c r="M613" s="31"/>
      <c r="N613" s="31"/>
      <c r="O613" s="31"/>
      <c r="P613" s="31"/>
    </row>
    <row r="614" spans="7:16" ht="15" x14ac:dyDescent="0.25">
      <c r="G614" s="31"/>
      <c r="H614" s="31"/>
      <c r="I614" s="31"/>
      <c r="J614" s="31"/>
      <c r="K614" s="31"/>
      <c r="L614" s="31"/>
      <c r="M614" s="31"/>
      <c r="N614" s="31"/>
      <c r="O614" s="31"/>
      <c r="P614" s="31"/>
    </row>
    <row r="615" spans="7:16" ht="15" x14ac:dyDescent="0.25">
      <c r="G615" s="31"/>
      <c r="H615" s="31"/>
      <c r="I615" s="31"/>
      <c r="J615" s="31"/>
      <c r="K615" s="31"/>
      <c r="L615" s="31"/>
      <c r="M615" s="31"/>
      <c r="N615" s="31"/>
      <c r="O615" s="31"/>
      <c r="P615" s="31"/>
    </row>
    <row r="616" spans="7:16" ht="15" x14ac:dyDescent="0.25">
      <c r="G616" s="31"/>
      <c r="H616" s="31"/>
      <c r="I616" s="31"/>
      <c r="J616" s="31"/>
      <c r="K616" s="31"/>
      <c r="L616" s="31"/>
      <c r="M616" s="31"/>
      <c r="N616" s="31"/>
      <c r="O616" s="31"/>
      <c r="P616" s="31"/>
    </row>
    <row r="617" spans="7:16" ht="15" x14ac:dyDescent="0.25">
      <c r="G617" s="31"/>
      <c r="H617" s="31"/>
      <c r="I617" s="31"/>
      <c r="J617" s="31"/>
      <c r="K617" s="31"/>
      <c r="L617" s="31"/>
      <c r="M617" s="31"/>
      <c r="N617" s="31"/>
      <c r="O617" s="31"/>
      <c r="P617" s="31"/>
    </row>
    <row r="618" spans="7:16" ht="15" x14ac:dyDescent="0.25">
      <c r="G618" s="31"/>
      <c r="H618" s="31"/>
      <c r="I618" s="31"/>
      <c r="J618" s="31"/>
      <c r="K618" s="31"/>
      <c r="L618" s="31"/>
      <c r="M618" s="31"/>
      <c r="N618" s="31"/>
      <c r="O618" s="31"/>
      <c r="P618" s="31"/>
    </row>
    <row r="619" spans="7:16" ht="15" x14ac:dyDescent="0.25">
      <c r="G619" s="31"/>
      <c r="H619" s="31"/>
      <c r="I619" s="31"/>
      <c r="J619" s="31"/>
      <c r="K619" s="31"/>
      <c r="L619" s="31"/>
      <c r="M619" s="31"/>
      <c r="N619" s="31"/>
      <c r="O619" s="31"/>
      <c r="P619" s="31"/>
    </row>
    <row r="620" spans="7:16" ht="15" x14ac:dyDescent="0.25">
      <c r="G620" s="31"/>
      <c r="H620" s="31"/>
      <c r="I620" s="31"/>
      <c r="J620" s="31"/>
      <c r="K620" s="31"/>
      <c r="L620" s="31"/>
      <c r="M620" s="31"/>
      <c r="N620" s="31"/>
      <c r="O620" s="31"/>
      <c r="P620" s="31"/>
    </row>
    <row r="621" spans="7:16" ht="15" x14ac:dyDescent="0.25">
      <c r="G621" s="31"/>
      <c r="H621" s="31"/>
      <c r="I621" s="31"/>
      <c r="J621" s="31"/>
      <c r="K621" s="31"/>
      <c r="L621" s="31"/>
      <c r="M621" s="31"/>
      <c r="N621" s="31"/>
      <c r="O621" s="31"/>
      <c r="P621" s="31"/>
    </row>
    <row r="622" spans="7:16" ht="15" x14ac:dyDescent="0.25">
      <c r="G622" s="31"/>
      <c r="H622" s="31"/>
      <c r="I622" s="31"/>
      <c r="J622" s="31"/>
      <c r="K622" s="31"/>
      <c r="L622" s="31"/>
      <c r="M622" s="31"/>
      <c r="N622" s="31"/>
      <c r="O622" s="31"/>
      <c r="P622" s="31"/>
    </row>
    <row r="623" spans="7:16" ht="15" x14ac:dyDescent="0.25">
      <c r="G623" s="31"/>
      <c r="H623" s="31"/>
      <c r="I623" s="31"/>
      <c r="J623" s="31"/>
      <c r="K623" s="31"/>
      <c r="L623" s="31"/>
      <c r="M623" s="31"/>
      <c r="N623" s="31"/>
      <c r="O623" s="31"/>
      <c r="P623" s="31"/>
    </row>
    <row r="624" spans="7:16" ht="15" x14ac:dyDescent="0.25">
      <c r="G624" s="31"/>
      <c r="H624" s="31"/>
      <c r="I624" s="31"/>
      <c r="J624" s="31"/>
      <c r="K624" s="31"/>
      <c r="L624" s="31"/>
      <c r="M624" s="31"/>
      <c r="N624" s="31"/>
      <c r="O624" s="31"/>
      <c r="P624" s="31"/>
    </row>
    <row r="625" spans="7:16" ht="15" x14ac:dyDescent="0.25">
      <c r="G625" s="31"/>
      <c r="H625" s="31"/>
      <c r="I625" s="31"/>
      <c r="J625" s="31"/>
      <c r="K625" s="31"/>
      <c r="L625" s="31"/>
      <c r="M625" s="31"/>
      <c r="N625" s="31"/>
      <c r="O625" s="31"/>
      <c r="P625" s="31"/>
    </row>
    <row r="626" spans="7:16" ht="15" x14ac:dyDescent="0.25">
      <c r="G626" s="31"/>
      <c r="H626" s="31"/>
      <c r="I626" s="31"/>
      <c r="J626" s="31"/>
      <c r="K626" s="31"/>
      <c r="L626" s="31"/>
      <c r="M626" s="31"/>
      <c r="N626" s="31"/>
      <c r="O626" s="31"/>
      <c r="P626" s="31"/>
    </row>
    <row r="627" spans="7:16" ht="15" x14ac:dyDescent="0.25">
      <c r="G627" s="31"/>
      <c r="H627" s="31"/>
      <c r="I627" s="31"/>
      <c r="J627" s="31"/>
      <c r="K627" s="31"/>
      <c r="L627" s="31"/>
      <c r="M627" s="31"/>
      <c r="N627" s="31"/>
      <c r="O627" s="31"/>
      <c r="P627" s="31"/>
    </row>
    <row r="628" spans="7:16" ht="15" x14ac:dyDescent="0.25">
      <c r="G628" s="31"/>
      <c r="H628" s="31"/>
      <c r="I628" s="31"/>
      <c r="J628" s="31"/>
      <c r="K628" s="31"/>
      <c r="L628" s="31"/>
      <c r="M628" s="31"/>
      <c r="N628" s="31"/>
      <c r="O628" s="31"/>
      <c r="P628" s="31"/>
    </row>
    <row r="629" spans="7:16" ht="15" x14ac:dyDescent="0.25">
      <c r="G629" s="31"/>
      <c r="H629" s="31"/>
      <c r="I629" s="31"/>
      <c r="J629" s="31"/>
      <c r="K629" s="31"/>
      <c r="L629" s="31"/>
      <c r="M629" s="31"/>
      <c r="N629" s="31"/>
      <c r="O629" s="31"/>
      <c r="P629" s="31"/>
    </row>
    <row r="630" spans="7:16" ht="15" x14ac:dyDescent="0.25">
      <c r="G630" s="31"/>
      <c r="H630" s="31"/>
      <c r="I630" s="31"/>
      <c r="J630" s="31"/>
      <c r="K630" s="31"/>
      <c r="L630" s="31"/>
      <c r="M630" s="31"/>
      <c r="N630" s="31"/>
      <c r="O630" s="31"/>
      <c r="P630" s="31"/>
    </row>
    <row r="631" spans="7:16" ht="15" x14ac:dyDescent="0.25">
      <c r="G631" s="31"/>
      <c r="H631" s="31"/>
      <c r="I631" s="31"/>
      <c r="J631" s="31"/>
      <c r="K631" s="31"/>
      <c r="L631" s="31"/>
      <c r="M631" s="31"/>
      <c r="N631" s="31"/>
      <c r="O631" s="31"/>
      <c r="P631" s="31"/>
    </row>
    <row r="632" spans="7:16" ht="15" x14ac:dyDescent="0.25">
      <c r="G632" s="31"/>
      <c r="H632" s="31"/>
      <c r="I632" s="31"/>
      <c r="J632" s="31"/>
      <c r="K632" s="31"/>
      <c r="L632" s="31"/>
      <c r="M632" s="31"/>
      <c r="N632" s="31"/>
      <c r="O632" s="31"/>
      <c r="P632" s="31"/>
    </row>
    <row r="633" spans="7:16" ht="15" x14ac:dyDescent="0.25">
      <c r="G633" s="31"/>
      <c r="H633" s="31"/>
      <c r="I633" s="31"/>
      <c r="J633" s="31"/>
      <c r="K633" s="31"/>
      <c r="L633" s="31"/>
      <c r="M633" s="31"/>
      <c r="N633" s="31"/>
      <c r="O633" s="31"/>
      <c r="P633" s="31"/>
    </row>
    <row r="634" spans="7:16" ht="15" x14ac:dyDescent="0.25">
      <c r="G634" s="31"/>
      <c r="H634" s="31"/>
      <c r="I634" s="31"/>
      <c r="J634" s="31"/>
      <c r="K634" s="31"/>
      <c r="L634" s="31"/>
      <c r="M634" s="31"/>
      <c r="N634" s="31"/>
      <c r="O634" s="31"/>
      <c r="P634" s="31"/>
    </row>
    <row r="635" spans="7:16" ht="15" x14ac:dyDescent="0.25">
      <c r="G635" s="31"/>
      <c r="H635" s="31"/>
      <c r="I635" s="31"/>
      <c r="J635" s="31"/>
      <c r="K635" s="31"/>
      <c r="L635" s="31"/>
      <c r="M635" s="31"/>
      <c r="N635" s="31"/>
      <c r="O635" s="31"/>
      <c r="P635" s="31"/>
    </row>
    <row r="636" spans="7:16" ht="15" x14ac:dyDescent="0.25">
      <c r="G636" s="31"/>
      <c r="H636" s="31"/>
      <c r="I636" s="31"/>
      <c r="J636" s="31"/>
      <c r="K636" s="31"/>
      <c r="L636" s="31"/>
      <c r="M636" s="31"/>
      <c r="N636" s="31"/>
      <c r="O636" s="31"/>
      <c r="P636" s="31"/>
    </row>
    <row r="637" spans="7:16" ht="15" x14ac:dyDescent="0.25">
      <c r="G637" s="31"/>
      <c r="H637" s="31"/>
      <c r="I637" s="31"/>
      <c r="J637" s="31"/>
      <c r="K637" s="31"/>
      <c r="L637" s="31"/>
      <c r="M637" s="31"/>
      <c r="N637" s="31"/>
      <c r="O637" s="31"/>
      <c r="P637" s="31"/>
    </row>
    <row r="638" spans="7:16" ht="15" x14ac:dyDescent="0.25">
      <c r="G638" s="31"/>
      <c r="H638" s="31"/>
      <c r="I638" s="31"/>
      <c r="J638" s="31"/>
      <c r="K638" s="31"/>
      <c r="L638" s="31"/>
      <c r="M638" s="31"/>
      <c r="N638" s="31"/>
      <c r="O638" s="31"/>
      <c r="P638" s="31"/>
    </row>
    <row r="639" spans="7:16" ht="15" x14ac:dyDescent="0.25">
      <c r="G639" s="31"/>
      <c r="H639" s="31"/>
      <c r="I639" s="31"/>
      <c r="J639" s="31"/>
      <c r="K639" s="31"/>
      <c r="L639" s="31"/>
      <c r="M639" s="31"/>
      <c r="N639" s="31"/>
      <c r="O639" s="31"/>
      <c r="P639" s="31"/>
    </row>
    <row r="640" spans="7:16" ht="15" x14ac:dyDescent="0.25">
      <c r="G640" s="31"/>
      <c r="H640" s="31"/>
      <c r="I640" s="31"/>
      <c r="J640" s="31"/>
      <c r="K640" s="31"/>
      <c r="L640" s="31"/>
      <c r="M640" s="31"/>
      <c r="N640" s="31"/>
      <c r="O640" s="31"/>
      <c r="P640" s="31"/>
    </row>
    <row r="641" spans="7:16" ht="15" x14ac:dyDescent="0.25">
      <c r="G641" s="31"/>
      <c r="H641" s="31"/>
      <c r="I641" s="31"/>
      <c r="J641" s="31"/>
      <c r="K641" s="31"/>
      <c r="L641" s="31"/>
      <c r="M641" s="31"/>
      <c r="N641" s="31"/>
      <c r="O641" s="31"/>
      <c r="P641" s="31"/>
    </row>
    <row r="642" spans="7:16" ht="15" x14ac:dyDescent="0.25">
      <c r="G642" s="31"/>
      <c r="H642" s="31"/>
      <c r="I642" s="31"/>
      <c r="J642" s="31"/>
      <c r="K642" s="31"/>
      <c r="L642" s="31"/>
      <c r="M642" s="31"/>
      <c r="N642" s="31"/>
      <c r="O642" s="31"/>
      <c r="P642" s="31"/>
    </row>
    <row r="643" spans="7:16" ht="15" x14ac:dyDescent="0.25">
      <c r="G643" s="31"/>
      <c r="H643" s="31"/>
      <c r="I643" s="31"/>
      <c r="J643" s="31"/>
      <c r="K643" s="31"/>
      <c r="L643" s="31"/>
      <c r="M643" s="31"/>
      <c r="N643" s="31"/>
      <c r="O643" s="31"/>
      <c r="P643" s="31"/>
    </row>
    <row r="644" spans="7:16" ht="15" x14ac:dyDescent="0.25">
      <c r="G644" s="31"/>
      <c r="H644" s="31"/>
      <c r="I644" s="31"/>
      <c r="J644" s="31"/>
      <c r="K644" s="31"/>
      <c r="L644" s="31"/>
      <c r="M644" s="31"/>
      <c r="N644" s="31"/>
      <c r="O644" s="31"/>
      <c r="P644" s="31"/>
    </row>
    <row r="645" spans="7:16" ht="15" x14ac:dyDescent="0.25">
      <c r="G645" s="31"/>
      <c r="H645" s="31"/>
      <c r="I645" s="31"/>
      <c r="J645" s="31"/>
      <c r="K645" s="31"/>
      <c r="L645" s="31"/>
      <c r="M645" s="31"/>
      <c r="N645" s="31"/>
      <c r="O645" s="31"/>
      <c r="P645" s="31"/>
    </row>
    <row r="646" spans="7:16" ht="15" x14ac:dyDescent="0.25">
      <c r="G646" s="31"/>
      <c r="H646" s="31"/>
      <c r="I646" s="31"/>
      <c r="J646" s="31"/>
      <c r="K646" s="31"/>
      <c r="L646" s="31"/>
      <c r="M646" s="31"/>
      <c r="N646" s="31"/>
      <c r="O646" s="31"/>
      <c r="P646" s="31"/>
    </row>
    <row r="647" spans="7:16" ht="15" x14ac:dyDescent="0.25">
      <c r="G647" s="31"/>
      <c r="H647" s="31"/>
      <c r="I647" s="31"/>
      <c r="J647" s="31"/>
      <c r="K647" s="31"/>
      <c r="L647" s="31"/>
      <c r="M647" s="31"/>
      <c r="N647" s="31"/>
      <c r="O647" s="31"/>
      <c r="P647" s="31"/>
    </row>
    <row r="648" spans="7:16" ht="15" x14ac:dyDescent="0.25">
      <c r="G648" s="31"/>
      <c r="H648" s="31"/>
      <c r="I648" s="31"/>
      <c r="J648" s="31"/>
      <c r="K648" s="31"/>
      <c r="L648" s="31"/>
      <c r="M648" s="31"/>
      <c r="N648" s="31"/>
      <c r="O648" s="31"/>
      <c r="P648" s="31"/>
    </row>
    <row r="649" spans="7:16" ht="15" x14ac:dyDescent="0.25">
      <c r="G649" s="31"/>
      <c r="H649" s="31"/>
      <c r="I649" s="31"/>
      <c r="J649" s="31"/>
      <c r="K649" s="31"/>
      <c r="L649" s="31"/>
      <c r="M649" s="31"/>
      <c r="N649" s="31"/>
      <c r="O649" s="31"/>
      <c r="P649" s="31"/>
    </row>
    <row r="650" spans="7:16" ht="15" x14ac:dyDescent="0.25">
      <c r="G650" s="31"/>
      <c r="H650" s="31"/>
      <c r="I650" s="31"/>
      <c r="J650" s="31"/>
      <c r="K650" s="31"/>
      <c r="L650" s="31"/>
      <c r="M650" s="31"/>
      <c r="N650" s="31"/>
      <c r="O650" s="31"/>
      <c r="P650" s="31"/>
    </row>
    <row r="651" spans="7:16" ht="15" x14ac:dyDescent="0.25">
      <c r="G651" s="31"/>
      <c r="H651" s="31"/>
      <c r="I651" s="31"/>
      <c r="J651" s="31"/>
      <c r="K651" s="31"/>
      <c r="L651" s="31"/>
      <c r="M651" s="31"/>
      <c r="N651" s="31"/>
      <c r="O651" s="31"/>
      <c r="P651" s="31"/>
    </row>
    <row r="652" spans="7:16" ht="15" x14ac:dyDescent="0.25">
      <c r="G652" s="31"/>
      <c r="H652" s="31"/>
      <c r="I652" s="31"/>
      <c r="J652" s="31"/>
      <c r="K652" s="31"/>
      <c r="L652" s="31"/>
      <c r="M652" s="31"/>
      <c r="N652" s="31"/>
      <c r="O652" s="31"/>
      <c r="P652" s="31"/>
    </row>
    <row r="653" spans="7:16" ht="15" x14ac:dyDescent="0.25">
      <c r="G653" s="31"/>
      <c r="H653" s="31"/>
      <c r="I653" s="31"/>
      <c r="J653" s="31"/>
      <c r="K653" s="31"/>
      <c r="L653" s="31"/>
      <c r="M653" s="31"/>
      <c r="N653" s="31"/>
      <c r="O653" s="31"/>
      <c r="P653" s="31"/>
    </row>
    <row r="654" spans="7:16" ht="15" x14ac:dyDescent="0.25">
      <c r="G654" s="31"/>
      <c r="H654" s="31"/>
      <c r="I654" s="31"/>
      <c r="J654" s="31"/>
      <c r="K654" s="31"/>
      <c r="L654" s="31"/>
      <c r="M654" s="31"/>
      <c r="N654" s="31"/>
      <c r="O654" s="31"/>
      <c r="P654" s="31"/>
    </row>
    <row r="655" spans="7:16" ht="15" x14ac:dyDescent="0.25">
      <c r="G655" s="31"/>
      <c r="H655" s="31"/>
      <c r="I655" s="31"/>
      <c r="J655" s="31"/>
      <c r="K655" s="31"/>
      <c r="L655" s="31"/>
      <c r="M655" s="31"/>
      <c r="N655" s="31"/>
      <c r="O655" s="31"/>
      <c r="P655" s="31"/>
    </row>
    <row r="656" spans="7:16" ht="15" x14ac:dyDescent="0.25">
      <c r="G656" s="31"/>
      <c r="H656" s="31"/>
      <c r="I656" s="31"/>
      <c r="J656" s="31"/>
      <c r="K656" s="31"/>
      <c r="L656" s="31"/>
      <c r="M656" s="31"/>
      <c r="N656" s="31"/>
      <c r="O656" s="31"/>
      <c r="P656" s="31"/>
    </row>
    <row r="657" spans="7:16" ht="15" x14ac:dyDescent="0.25">
      <c r="G657" s="31"/>
      <c r="H657" s="31"/>
      <c r="I657" s="31"/>
      <c r="J657" s="31"/>
      <c r="K657" s="31"/>
      <c r="L657" s="31"/>
      <c r="M657" s="31"/>
      <c r="N657" s="31"/>
      <c r="O657" s="31"/>
      <c r="P657" s="31"/>
    </row>
    <row r="658" spans="7:16" ht="15" x14ac:dyDescent="0.25">
      <c r="G658" s="31"/>
      <c r="H658" s="31"/>
      <c r="I658" s="31"/>
      <c r="J658" s="31"/>
      <c r="K658" s="31"/>
      <c r="L658" s="31"/>
      <c r="M658" s="31"/>
      <c r="N658" s="31"/>
      <c r="O658" s="31"/>
      <c r="P658" s="31"/>
    </row>
    <row r="659" spans="7:16" ht="15" x14ac:dyDescent="0.25">
      <c r="G659" s="31"/>
      <c r="H659" s="31"/>
      <c r="I659" s="31"/>
      <c r="J659" s="31"/>
      <c r="K659" s="31"/>
      <c r="L659" s="31"/>
      <c r="M659" s="31"/>
      <c r="N659" s="31"/>
      <c r="O659" s="31"/>
      <c r="P659" s="31"/>
    </row>
    <row r="660" spans="7:16" ht="15" x14ac:dyDescent="0.25">
      <c r="G660" s="31"/>
      <c r="H660" s="31"/>
      <c r="I660" s="31"/>
      <c r="J660" s="31"/>
      <c r="K660" s="31"/>
      <c r="L660" s="31"/>
      <c r="M660" s="31"/>
      <c r="N660" s="31"/>
      <c r="O660" s="31"/>
      <c r="P660" s="31"/>
    </row>
    <row r="661" spans="7:16" ht="15" x14ac:dyDescent="0.25">
      <c r="G661" s="31"/>
      <c r="H661" s="31"/>
      <c r="I661" s="31"/>
      <c r="J661" s="31"/>
      <c r="K661" s="31"/>
      <c r="L661" s="31"/>
      <c r="M661" s="31"/>
      <c r="N661" s="31"/>
      <c r="O661" s="31"/>
      <c r="P661" s="31"/>
    </row>
    <row r="662" spans="7:16" ht="15" x14ac:dyDescent="0.25">
      <c r="G662" s="31"/>
      <c r="H662" s="31"/>
      <c r="I662" s="31"/>
      <c r="J662" s="31"/>
      <c r="K662" s="31"/>
      <c r="L662" s="31"/>
      <c r="M662" s="31"/>
      <c r="N662" s="31"/>
      <c r="O662" s="31"/>
      <c r="P662" s="31"/>
    </row>
    <row r="663" spans="7:16" ht="15" x14ac:dyDescent="0.25">
      <c r="G663" s="31"/>
      <c r="H663" s="31"/>
      <c r="I663" s="31"/>
      <c r="J663" s="31"/>
      <c r="K663" s="31"/>
      <c r="L663" s="31"/>
      <c r="M663" s="31"/>
      <c r="N663" s="31"/>
      <c r="O663" s="31"/>
      <c r="P663" s="31"/>
    </row>
    <row r="664" spans="7:16" ht="15" x14ac:dyDescent="0.25">
      <c r="G664" s="31"/>
      <c r="H664" s="31"/>
      <c r="I664" s="31"/>
      <c r="J664" s="31"/>
      <c r="K664" s="31"/>
      <c r="L664" s="31"/>
      <c r="M664" s="31"/>
      <c r="N664" s="31"/>
      <c r="O664" s="31"/>
      <c r="P664" s="31"/>
    </row>
    <row r="665" spans="7:16" ht="15" x14ac:dyDescent="0.25">
      <c r="G665" s="31"/>
      <c r="H665" s="31"/>
      <c r="I665" s="31"/>
      <c r="J665" s="31"/>
      <c r="K665" s="31"/>
      <c r="L665" s="31"/>
      <c r="M665" s="31"/>
      <c r="N665" s="31"/>
      <c r="O665" s="31"/>
      <c r="P665" s="31"/>
    </row>
    <row r="666" spans="7:16" ht="15" x14ac:dyDescent="0.25">
      <c r="G666" s="31"/>
      <c r="H666" s="31"/>
      <c r="I666" s="31"/>
      <c r="J666" s="31"/>
      <c r="K666" s="31"/>
      <c r="L666" s="31"/>
      <c r="M666" s="31"/>
      <c r="N666" s="31"/>
      <c r="O666" s="31"/>
      <c r="P666" s="31"/>
    </row>
    <row r="667" spans="7:16" ht="15" x14ac:dyDescent="0.25">
      <c r="G667" s="31"/>
      <c r="H667" s="31"/>
      <c r="I667" s="31"/>
      <c r="J667" s="31"/>
      <c r="K667" s="31"/>
      <c r="L667" s="31"/>
      <c r="M667" s="31"/>
      <c r="N667" s="31"/>
      <c r="O667" s="31"/>
      <c r="P667" s="31"/>
    </row>
    <row r="668" spans="7:16" ht="15" x14ac:dyDescent="0.25">
      <c r="G668" s="31"/>
      <c r="H668" s="31"/>
      <c r="I668" s="31"/>
      <c r="J668" s="31"/>
      <c r="K668" s="31"/>
      <c r="L668" s="31"/>
      <c r="M668" s="31"/>
      <c r="N668" s="31"/>
      <c r="O668" s="31"/>
      <c r="P668" s="31"/>
    </row>
    <row r="669" spans="7:16" ht="15" x14ac:dyDescent="0.25">
      <c r="G669" s="31"/>
      <c r="H669" s="31"/>
      <c r="I669" s="31"/>
      <c r="J669" s="31"/>
      <c r="K669" s="31"/>
      <c r="L669" s="31"/>
      <c r="M669" s="31"/>
      <c r="N669" s="31"/>
      <c r="O669" s="31"/>
      <c r="P669" s="31"/>
    </row>
    <row r="670" spans="7:16" ht="15" x14ac:dyDescent="0.25">
      <c r="G670" s="31"/>
      <c r="H670" s="31"/>
      <c r="I670" s="31"/>
      <c r="J670" s="31"/>
      <c r="K670" s="31"/>
      <c r="L670" s="31"/>
      <c r="M670" s="31"/>
      <c r="N670" s="31"/>
      <c r="O670" s="31"/>
      <c r="P670" s="31"/>
    </row>
    <row r="671" spans="7:16" ht="15" x14ac:dyDescent="0.25">
      <c r="G671" s="31"/>
      <c r="H671" s="31"/>
      <c r="I671" s="31"/>
      <c r="J671" s="31"/>
      <c r="K671" s="31"/>
      <c r="L671" s="31"/>
      <c r="M671" s="31"/>
      <c r="N671" s="31"/>
      <c r="O671" s="31"/>
      <c r="P671" s="31"/>
    </row>
    <row r="672" spans="7:16" ht="15" x14ac:dyDescent="0.25">
      <c r="G672" s="31"/>
      <c r="H672" s="31"/>
      <c r="I672" s="31"/>
      <c r="J672" s="31"/>
      <c r="K672" s="31"/>
      <c r="L672" s="31"/>
      <c r="M672" s="31"/>
      <c r="N672" s="31"/>
      <c r="O672" s="31"/>
      <c r="P672" s="31"/>
    </row>
    <row r="673" spans="7:16" ht="15" x14ac:dyDescent="0.25">
      <c r="G673" s="31"/>
      <c r="H673" s="31"/>
      <c r="I673" s="31"/>
      <c r="J673" s="31"/>
      <c r="K673" s="31"/>
      <c r="L673" s="31"/>
      <c r="M673" s="31"/>
      <c r="N673" s="31"/>
      <c r="O673" s="31"/>
      <c r="P673" s="31"/>
    </row>
    <row r="674" spans="7:16" ht="15" x14ac:dyDescent="0.25">
      <c r="G674" s="31"/>
      <c r="H674" s="31"/>
      <c r="I674" s="31"/>
      <c r="J674" s="31"/>
      <c r="K674" s="31"/>
      <c r="L674" s="31"/>
      <c r="M674" s="31"/>
      <c r="N674" s="31"/>
      <c r="O674" s="31"/>
      <c r="P674" s="31"/>
    </row>
    <row r="675" spans="7:16" ht="15" x14ac:dyDescent="0.25">
      <c r="G675" s="31"/>
      <c r="H675" s="31"/>
      <c r="I675" s="31"/>
      <c r="J675" s="31"/>
      <c r="K675" s="31"/>
      <c r="L675" s="31"/>
      <c r="M675" s="31"/>
      <c r="N675" s="31"/>
      <c r="O675" s="31"/>
      <c r="P675" s="31"/>
    </row>
    <row r="676" spans="7:16" ht="15" x14ac:dyDescent="0.25">
      <c r="G676" s="31"/>
      <c r="H676" s="31"/>
      <c r="I676" s="31"/>
      <c r="J676" s="31"/>
      <c r="K676" s="31"/>
      <c r="L676" s="31"/>
      <c r="M676" s="31"/>
      <c r="N676" s="31"/>
      <c r="O676" s="31"/>
      <c r="P676" s="31"/>
    </row>
    <row r="677" spans="7:16" ht="15" x14ac:dyDescent="0.25">
      <c r="G677" s="31"/>
      <c r="H677" s="31"/>
      <c r="I677" s="31"/>
      <c r="J677" s="31"/>
      <c r="K677" s="31"/>
      <c r="L677" s="31"/>
      <c r="M677" s="31"/>
      <c r="N677" s="31"/>
      <c r="O677" s="31"/>
      <c r="P677" s="31"/>
    </row>
    <row r="678" spans="7:16" ht="15" x14ac:dyDescent="0.25">
      <c r="G678" s="31"/>
      <c r="H678" s="31"/>
      <c r="I678" s="31"/>
      <c r="J678" s="31"/>
      <c r="K678" s="31"/>
      <c r="L678" s="31"/>
      <c r="M678" s="31"/>
      <c r="N678" s="31"/>
      <c r="O678" s="31"/>
      <c r="P678" s="31"/>
    </row>
    <row r="679" spans="7:16" ht="15" x14ac:dyDescent="0.25">
      <c r="G679" s="31"/>
      <c r="H679" s="31"/>
      <c r="I679" s="31"/>
      <c r="J679" s="31"/>
      <c r="K679" s="31"/>
      <c r="L679" s="31"/>
      <c r="M679" s="31"/>
      <c r="N679" s="31"/>
      <c r="O679" s="31"/>
      <c r="P679" s="31"/>
    </row>
    <row r="680" spans="7:16" ht="15" x14ac:dyDescent="0.25">
      <c r="G680" s="31"/>
      <c r="H680" s="31"/>
      <c r="I680" s="31"/>
      <c r="J680" s="31"/>
      <c r="K680" s="31"/>
      <c r="L680" s="31"/>
      <c r="M680" s="31"/>
      <c r="N680" s="31"/>
      <c r="O680" s="31"/>
      <c r="P680" s="31"/>
    </row>
    <row r="681" spans="7:16" ht="15" x14ac:dyDescent="0.25">
      <c r="G681" s="31"/>
      <c r="H681" s="31"/>
      <c r="I681" s="31"/>
      <c r="J681" s="31"/>
      <c r="K681" s="31"/>
      <c r="L681" s="31"/>
      <c r="M681" s="31"/>
      <c r="N681" s="31"/>
      <c r="O681" s="31"/>
      <c r="P681" s="31"/>
    </row>
    <row r="682" spans="7:16" ht="15" x14ac:dyDescent="0.25">
      <c r="G682" s="31"/>
      <c r="H682" s="31"/>
      <c r="I682" s="31"/>
      <c r="J682" s="31"/>
      <c r="K682" s="31"/>
      <c r="L682" s="31"/>
      <c r="M682" s="31"/>
      <c r="N682" s="31"/>
      <c r="O682" s="31"/>
      <c r="P682" s="31"/>
    </row>
    <row r="683" spans="7:16" ht="15" x14ac:dyDescent="0.25">
      <c r="G683" s="31"/>
      <c r="H683" s="31"/>
      <c r="I683" s="31"/>
      <c r="J683" s="31"/>
      <c r="K683" s="31"/>
      <c r="L683" s="31"/>
      <c r="M683" s="31"/>
      <c r="N683" s="31"/>
      <c r="O683" s="31"/>
      <c r="P683" s="31"/>
    </row>
    <row r="684" spans="7:16" ht="15" x14ac:dyDescent="0.25">
      <c r="G684" s="31"/>
      <c r="H684" s="31"/>
      <c r="I684" s="31"/>
      <c r="J684" s="31"/>
      <c r="K684" s="31"/>
      <c r="L684" s="31"/>
      <c r="M684" s="31"/>
      <c r="N684" s="31"/>
      <c r="O684" s="31"/>
      <c r="P684" s="31"/>
    </row>
    <row r="685" spans="7:16" ht="15" x14ac:dyDescent="0.25">
      <c r="G685" s="31"/>
      <c r="H685" s="31"/>
      <c r="I685" s="31"/>
      <c r="J685" s="31"/>
      <c r="K685" s="31"/>
      <c r="L685" s="31"/>
      <c r="M685" s="31"/>
      <c r="N685" s="31"/>
      <c r="O685" s="31"/>
      <c r="P685" s="31"/>
    </row>
    <row r="686" spans="7:16" ht="15" x14ac:dyDescent="0.25">
      <c r="G686" s="31"/>
      <c r="H686" s="31"/>
      <c r="I686" s="31"/>
      <c r="J686" s="31"/>
      <c r="K686" s="31"/>
      <c r="L686" s="31"/>
      <c r="M686" s="31"/>
      <c r="N686" s="31"/>
      <c r="O686" s="31"/>
      <c r="P686" s="31"/>
    </row>
    <row r="687" spans="7:16" ht="15" x14ac:dyDescent="0.25">
      <c r="G687" s="31"/>
      <c r="H687" s="31"/>
      <c r="I687" s="31"/>
      <c r="J687" s="31"/>
      <c r="K687" s="31"/>
      <c r="L687" s="31"/>
      <c r="M687" s="31"/>
      <c r="N687" s="31"/>
      <c r="O687" s="31"/>
      <c r="P687" s="31"/>
    </row>
    <row r="688" spans="7:16" ht="15" x14ac:dyDescent="0.25">
      <c r="G688" s="31"/>
      <c r="H688" s="31"/>
      <c r="I688" s="31"/>
      <c r="J688" s="31"/>
      <c r="K688" s="31"/>
      <c r="L688" s="31"/>
      <c r="M688" s="31"/>
      <c r="N688" s="31"/>
      <c r="O688" s="31"/>
      <c r="P688" s="31"/>
    </row>
    <row r="689" spans="7:16" ht="15" x14ac:dyDescent="0.25">
      <c r="G689" s="31"/>
      <c r="H689" s="31"/>
      <c r="I689" s="31"/>
      <c r="J689" s="31"/>
      <c r="K689" s="31"/>
      <c r="L689" s="31"/>
      <c r="M689" s="31"/>
      <c r="N689" s="31"/>
      <c r="O689" s="31"/>
      <c r="P689" s="31"/>
    </row>
    <row r="690" spans="7:16" ht="15" x14ac:dyDescent="0.25">
      <c r="G690" s="31"/>
      <c r="H690" s="31"/>
      <c r="I690" s="31"/>
      <c r="J690" s="31"/>
      <c r="K690" s="31"/>
      <c r="L690" s="31"/>
      <c r="M690" s="31"/>
      <c r="N690" s="31"/>
      <c r="O690" s="31"/>
      <c r="P690" s="31"/>
    </row>
    <row r="691" spans="7:16" ht="15" x14ac:dyDescent="0.25">
      <c r="G691" s="31"/>
      <c r="H691" s="31"/>
      <c r="I691" s="31"/>
      <c r="J691" s="31"/>
      <c r="K691" s="31"/>
      <c r="L691" s="31"/>
      <c r="M691" s="31"/>
      <c r="N691" s="31"/>
      <c r="O691" s="31"/>
      <c r="P691" s="31"/>
    </row>
    <row r="692" spans="7:16" ht="15" x14ac:dyDescent="0.25">
      <c r="G692" s="31"/>
      <c r="H692" s="31"/>
      <c r="I692" s="31"/>
      <c r="J692" s="31"/>
      <c r="K692" s="31"/>
      <c r="L692" s="31"/>
      <c r="M692" s="31"/>
      <c r="N692" s="31"/>
      <c r="O692" s="31"/>
      <c r="P692" s="31"/>
    </row>
    <row r="693" spans="7:16" ht="15" x14ac:dyDescent="0.25">
      <c r="G693" s="31"/>
      <c r="H693" s="31"/>
      <c r="I693" s="31"/>
      <c r="J693" s="31"/>
      <c r="K693" s="31"/>
      <c r="L693" s="31"/>
      <c r="M693" s="31"/>
      <c r="N693" s="31"/>
      <c r="O693" s="31"/>
      <c r="P693" s="31"/>
    </row>
    <row r="694" spans="7:16" ht="15" x14ac:dyDescent="0.25">
      <c r="G694" s="31"/>
      <c r="H694" s="31"/>
      <c r="I694" s="31"/>
      <c r="J694" s="31"/>
      <c r="K694" s="31"/>
      <c r="L694" s="31"/>
      <c r="M694" s="31"/>
      <c r="N694" s="31"/>
      <c r="O694" s="31"/>
      <c r="P694" s="31"/>
    </row>
    <row r="695" spans="7:16" ht="15" x14ac:dyDescent="0.25">
      <c r="G695" s="31"/>
      <c r="H695" s="31"/>
      <c r="I695" s="31"/>
      <c r="J695" s="31"/>
      <c r="K695" s="31"/>
      <c r="L695" s="31"/>
      <c r="M695" s="31"/>
      <c r="N695" s="31"/>
      <c r="O695" s="31"/>
      <c r="P695" s="31"/>
    </row>
    <row r="696" spans="7:16" ht="15" x14ac:dyDescent="0.25">
      <c r="G696" s="31"/>
      <c r="H696" s="31"/>
      <c r="I696" s="31"/>
      <c r="J696" s="31"/>
      <c r="K696" s="31"/>
      <c r="L696" s="31"/>
      <c r="M696" s="31"/>
      <c r="N696" s="31"/>
      <c r="O696" s="31"/>
      <c r="P696" s="31"/>
    </row>
    <row r="697" spans="7:16" ht="15" x14ac:dyDescent="0.25">
      <c r="G697" s="31"/>
      <c r="H697" s="31"/>
      <c r="I697" s="31"/>
      <c r="J697" s="31"/>
      <c r="K697" s="31"/>
      <c r="L697" s="31"/>
      <c r="M697" s="31"/>
      <c r="N697" s="31"/>
      <c r="O697" s="31"/>
      <c r="P697" s="31"/>
    </row>
    <row r="698" spans="7:16" ht="15" x14ac:dyDescent="0.25">
      <c r="G698" s="31"/>
      <c r="H698" s="31"/>
      <c r="I698" s="31"/>
      <c r="J698" s="31"/>
      <c r="K698" s="31"/>
      <c r="L698" s="31"/>
      <c r="M698" s="31"/>
      <c r="N698" s="31"/>
      <c r="O698" s="31"/>
      <c r="P698" s="31"/>
    </row>
    <row r="699" spans="7:16" ht="15" x14ac:dyDescent="0.25">
      <c r="G699" s="31"/>
      <c r="H699" s="31"/>
      <c r="I699" s="31"/>
      <c r="J699" s="31"/>
      <c r="K699" s="31"/>
      <c r="L699" s="31"/>
      <c r="M699" s="31"/>
      <c r="N699" s="31"/>
      <c r="O699" s="31"/>
      <c r="P699" s="31"/>
    </row>
    <row r="700" spans="7:16" ht="15" x14ac:dyDescent="0.25">
      <c r="G700" s="31"/>
      <c r="H700" s="31"/>
      <c r="I700" s="31"/>
      <c r="J700" s="31"/>
      <c r="K700" s="31"/>
      <c r="L700" s="31"/>
      <c r="M700" s="31"/>
      <c r="N700" s="31"/>
      <c r="O700" s="31"/>
      <c r="P700" s="31"/>
    </row>
    <row r="701" spans="7:16" ht="15" x14ac:dyDescent="0.25">
      <c r="G701" s="31"/>
      <c r="H701" s="31"/>
      <c r="I701" s="31"/>
      <c r="J701" s="31"/>
      <c r="K701" s="31"/>
      <c r="L701" s="31"/>
      <c r="M701" s="31"/>
      <c r="N701" s="31"/>
      <c r="O701" s="31"/>
      <c r="P701" s="31"/>
    </row>
    <row r="702" spans="7:16" ht="15" x14ac:dyDescent="0.25">
      <c r="G702" s="31"/>
      <c r="H702" s="31"/>
      <c r="I702" s="31"/>
      <c r="J702" s="31"/>
      <c r="K702" s="31"/>
      <c r="L702" s="31"/>
      <c r="M702" s="31"/>
      <c r="N702" s="31"/>
      <c r="O702" s="31"/>
      <c r="P702" s="31"/>
    </row>
    <row r="703" spans="7:16" ht="15" x14ac:dyDescent="0.25">
      <c r="G703" s="31"/>
      <c r="H703" s="31"/>
      <c r="I703" s="31"/>
      <c r="J703" s="31"/>
      <c r="K703" s="31"/>
      <c r="L703" s="31"/>
      <c r="M703" s="31"/>
      <c r="N703" s="31"/>
      <c r="O703" s="31"/>
      <c r="P703" s="31"/>
    </row>
    <row r="704" spans="7:16" ht="15" x14ac:dyDescent="0.25">
      <c r="G704" s="31"/>
      <c r="H704" s="31"/>
      <c r="I704" s="31"/>
      <c r="J704" s="31"/>
      <c r="K704" s="31"/>
      <c r="L704" s="31"/>
      <c r="M704" s="31"/>
      <c r="N704" s="31"/>
      <c r="O704" s="31"/>
      <c r="P704" s="31"/>
    </row>
    <row r="705" spans="7:16" ht="15" x14ac:dyDescent="0.25">
      <c r="G705" s="31"/>
      <c r="H705" s="31"/>
      <c r="I705" s="31"/>
      <c r="J705" s="31"/>
      <c r="K705" s="31"/>
      <c r="L705" s="31"/>
      <c r="M705" s="31"/>
      <c r="N705" s="31"/>
      <c r="O705" s="31"/>
      <c r="P705" s="31"/>
    </row>
    <row r="706" spans="7:16" ht="15" x14ac:dyDescent="0.25">
      <c r="G706" s="31"/>
      <c r="H706" s="31"/>
      <c r="I706" s="31"/>
      <c r="J706" s="31"/>
      <c r="K706" s="31"/>
      <c r="L706" s="31"/>
      <c r="M706" s="31"/>
      <c r="N706" s="31"/>
      <c r="O706" s="31"/>
      <c r="P706" s="31"/>
    </row>
    <row r="707" spans="7:16" ht="15" x14ac:dyDescent="0.25">
      <c r="G707" s="31"/>
      <c r="H707" s="31"/>
      <c r="I707" s="31"/>
      <c r="J707" s="31"/>
      <c r="K707" s="31"/>
      <c r="L707" s="31"/>
      <c r="M707" s="31"/>
      <c r="N707" s="31"/>
      <c r="O707" s="31"/>
      <c r="P707" s="31"/>
    </row>
    <row r="708" spans="7:16" ht="15" x14ac:dyDescent="0.25">
      <c r="G708" s="31"/>
      <c r="H708" s="31"/>
      <c r="I708" s="31"/>
      <c r="J708" s="31"/>
      <c r="K708" s="31"/>
      <c r="L708" s="31"/>
      <c r="M708" s="31"/>
      <c r="N708" s="31"/>
      <c r="O708" s="31"/>
      <c r="P708" s="31"/>
    </row>
    <row r="709" spans="7:16" ht="15" x14ac:dyDescent="0.25">
      <c r="G709" s="31"/>
      <c r="H709" s="31"/>
      <c r="I709" s="31"/>
      <c r="J709" s="31"/>
      <c r="K709" s="31"/>
      <c r="L709" s="31"/>
      <c r="M709" s="31"/>
      <c r="N709" s="31"/>
      <c r="O709" s="31"/>
      <c r="P709" s="31"/>
    </row>
    <row r="710" spans="7:16" ht="15" x14ac:dyDescent="0.25">
      <c r="G710" s="31"/>
      <c r="H710" s="31"/>
      <c r="I710" s="31"/>
      <c r="J710" s="31"/>
      <c r="K710" s="31"/>
      <c r="L710" s="31"/>
      <c r="M710" s="31"/>
      <c r="N710" s="31"/>
      <c r="O710" s="31"/>
      <c r="P710" s="31"/>
    </row>
    <row r="711" spans="7:16" ht="15" x14ac:dyDescent="0.25">
      <c r="G711" s="31"/>
      <c r="H711" s="31"/>
      <c r="I711" s="31"/>
      <c r="J711" s="31"/>
      <c r="K711" s="31"/>
      <c r="L711" s="31"/>
      <c r="M711" s="31"/>
      <c r="N711" s="31"/>
      <c r="O711" s="31"/>
      <c r="P711" s="31"/>
    </row>
    <row r="712" spans="7:16" ht="15" x14ac:dyDescent="0.25">
      <c r="G712" s="31"/>
      <c r="H712" s="31"/>
      <c r="I712" s="31"/>
      <c r="J712" s="31"/>
      <c r="K712" s="31"/>
      <c r="L712" s="31"/>
      <c r="M712" s="31"/>
      <c r="N712" s="31"/>
      <c r="O712" s="31"/>
      <c r="P712" s="31"/>
    </row>
    <row r="713" spans="7:16" ht="15" x14ac:dyDescent="0.25">
      <c r="G713" s="31"/>
      <c r="H713" s="31"/>
      <c r="I713" s="31"/>
      <c r="J713" s="31"/>
      <c r="K713" s="31"/>
      <c r="L713" s="31"/>
      <c r="M713" s="31"/>
      <c r="N713" s="31"/>
      <c r="O713" s="31"/>
      <c r="P713" s="31"/>
    </row>
    <row r="714" spans="7:16" ht="15" x14ac:dyDescent="0.25">
      <c r="G714" s="31"/>
      <c r="H714" s="31"/>
      <c r="I714" s="31"/>
      <c r="J714" s="31"/>
      <c r="K714" s="31"/>
      <c r="L714" s="31"/>
      <c r="M714" s="31"/>
      <c r="N714" s="31"/>
      <c r="O714" s="31"/>
      <c r="P714" s="31"/>
    </row>
    <row r="715" spans="7:16" ht="15" x14ac:dyDescent="0.25">
      <c r="G715" s="31"/>
      <c r="H715" s="31"/>
      <c r="I715" s="31"/>
      <c r="J715" s="31"/>
      <c r="K715" s="31"/>
      <c r="L715" s="31"/>
      <c r="M715" s="31"/>
      <c r="N715" s="31"/>
      <c r="O715" s="31"/>
      <c r="P715" s="31"/>
    </row>
    <row r="716" spans="7:16" ht="15" x14ac:dyDescent="0.25">
      <c r="G716" s="31"/>
      <c r="H716" s="31"/>
      <c r="I716" s="31"/>
      <c r="J716" s="31"/>
      <c r="K716" s="31"/>
      <c r="L716" s="31"/>
      <c r="M716" s="31"/>
      <c r="N716" s="31"/>
      <c r="O716" s="31"/>
      <c r="P716" s="31"/>
    </row>
    <row r="717" spans="7:16" ht="15" x14ac:dyDescent="0.25">
      <c r="G717" s="31"/>
      <c r="H717" s="31"/>
      <c r="I717" s="31"/>
      <c r="J717" s="31"/>
      <c r="K717" s="31"/>
      <c r="L717" s="31"/>
      <c r="M717" s="31"/>
      <c r="N717" s="31"/>
      <c r="O717" s="31"/>
      <c r="P717" s="31"/>
    </row>
    <row r="718" spans="7:16" ht="15" x14ac:dyDescent="0.25">
      <c r="G718" s="31"/>
      <c r="H718" s="31"/>
      <c r="I718" s="31"/>
      <c r="J718" s="31"/>
      <c r="K718" s="31"/>
      <c r="L718" s="31"/>
      <c r="M718" s="31"/>
      <c r="N718" s="31"/>
      <c r="O718" s="31"/>
      <c r="P718" s="31"/>
    </row>
    <row r="719" spans="7:16" ht="15" x14ac:dyDescent="0.25">
      <c r="G719" s="31"/>
      <c r="H719" s="31"/>
      <c r="I719" s="31"/>
      <c r="J719" s="31"/>
      <c r="K719" s="31"/>
      <c r="L719" s="31"/>
      <c r="M719" s="31"/>
      <c r="N719" s="31"/>
      <c r="O719" s="31"/>
      <c r="P719" s="31"/>
    </row>
    <row r="720" spans="7:16" ht="15" x14ac:dyDescent="0.25">
      <c r="G720" s="31"/>
      <c r="H720" s="31"/>
      <c r="I720" s="31"/>
      <c r="J720" s="31"/>
      <c r="K720" s="31"/>
      <c r="L720" s="31"/>
      <c r="M720" s="31"/>
      <c r="N720" s="31"/>
      <c r="O720" s="31"/>
      <c r="P720" s="31"/>
    </row>
    <row r="721" spans="7:16" ht="15" x14ac:dyDescent="0.25">
      <c r="G721" s="31"/>
      <c r="H721" s="31"/>
      <c r="I721" s="31"/>
      <c r="J721" s="31"/>
      <c r="K721" s="31"/>
      <c r="L721" s="31"/>
      <c r="M721" s="31"/>
      <c r="N721" s="31"/>
      <c r="O721" s="31"/>
      <c r="P721" s="31"/>
    </row>
    <row r="722" spans="7:16" ht="15" x14ac:dyDescent="0.25">
      <c r="G722" s="31"/>
      <c r="H722" s="31"/>
      <c r="I722" s="31"/>
      <c r="J722" s="31"/>
      <c r="K722" s="31"/>
      <c r="L722" s="31"/>
      <c r="M722" s="31"/>
      <c r="N722" s="31"/>
      <c r="O722" s="31"/>
      <c r="P722" s="31"/>
    </row>
    <row r="723" spans="7:16" ht="15" x14ac:dyDescent="0.25">
      <c r="G723" s="31"/>
      <c r="H723" s="31"/>
      <c r="I723" s="31"/>
      <c r="J723" s="31"/>
      <c r="K723" s="31"/>
      <c r="L723" s="31"/>
      <c r="M723" s="31"/>
      <c r="N723" s="31"/>
      <c r="O723" s="31"/>
      <c r="P723" s="31"/>
    </row>
    <row r="724" spans="7:16" ht="15" x14ac:dyDescent="0.25">
      <c r="G724" s="31"/>
      <c r="H724" s="31"/>
      <c r="I724" s="31"/>
      <c r="J724" s="31"/>
      <c r="K724" s="31"/>
      <c r="L724" s="31"/>
      <c r="M724" s="31"/>
      <c r="N724" s="31"/>
      <c r="O724" s="31"/>
      <c r="P724" s="31"/>
    </row>
    <row r="725" spans="7:16" ht="15" x14ac:dyDescent="0.25">
      <c r="G725" s="31"/>
      <c r="H725" s="31"/>
      <c r="I725" s="31"/>
      <c r="J725" s="31"/>
      <c r="K725" s="31"/>
      <c r="L725" s="31"/>
      <c r="M725" s="31"/>
      <c r="N725" s="31"/>
      <c r="O725" s="31"/>
      <c r="P725" s="31"/>
    </row>
    <row r="726" spans="7:16" ht="15" x14ac:dyDescent="0.25">
      <c r="G726" s="31"/>
      <c r="H726" s="31"/>
      <c r="I726" s="31"/>
      <c r="J726" s="31"/>
      <c r="K726" s="31"/>
      <c r="L726" s="31"/>
      <c r="M726" s="31"/>
      <c r="N726" s="31"/>
      <c r="O726" s="31"/>
      <c r="P726" s="31"/>
    </row>
    <row r="727" spans="7:16" ht="15" x14ac:dyDescent="0.25">
      <c r="G727" s="31"/>
      <c r="H727" s="31"/>
      <c r="I727" s="31"/>
      <c r="J727" s="31"/>
      <c r="K727" s="31"/>
      <c r="L727" s="31"/>
      <c r="M727" s="31"/>
      <c r="N727" s="31"/>
      <c r="O727" s="31"/>
      <c r="P727" s="31"/>
    </row>
    <row r="728" spans="7:16" ht="15" x14ac:dyDescent="0.25">
      <c r="G728" s="31"/>
      <c r="H728" s="31"/>
      <c r="I728" s="31"/>
      <c r="J728" s="31"/>
      <c r="K728" s="31"/>
      <c r="L728" s="31"/>
      <c r="M728" s="31"/>
      <c r="N728" s="31"/>
      <c r="O728" s="31"/>
      <c r="P728" s="31"/>
    </row>
    <row r="729" spans="7:16" ht="15" x14ac:dyDescent="0.25">
      <c r="G729" s="31"/>
      <c r="H729" s="31"/>
      <c r="I729" s="31"/>
      <c r="J729" s="31"/>
      <c r="K729" s="31"/>
      <c r="L729" s="31"/>
      <c r="M729" s="31"/>
      <c r="N729" s="31"/>
      <c r="O729" s="31"/>
      <c r="P729" s="31"/>
    </row>
    <row r="730" spans="7:16" ht="15" x14ac:dyDescent="0.25">
      <c r="G730" s="31"/>
      <c r="H730" s="31"/>
      <c r="I730" s="31"/>
      <c r="J730" s="31"/>
      <c r="K730" s="31"/>
      <c r="L730" s="31"/>
      <c r="M730" s="31"/>
      <c r="N730" s="31"/>
      <c r="O730" s="31"/>
      <c r="P730" s="31"/>
    </row>
    <row r="731" spans="7:16" ht="15" x14ac:dyDescent="0.25">
      <c r="G731" s="31"/>
      <c r="H731" s="31"/>
      <c r="I731" s="31"/>
      <c r="J731" s="31"/>
      <c r="K731" s="31"/>
      <c r="L731" s="31"/>
      <c r="M731" s="31"/>
      <c r="N731" s="31"/>
      <c r="O731" s="31"/>
      <c r="P731" s="31"/>
    </row>
    <row r="732" spans="7:16" ht="15" x14ac:dyDescent="0.25">
      <c r="G732" s="31"/>
      <c r="H732" s="31"/>
      <c r="I732" s="31"/>
      <c r="J732" s="31"/>
      <c r="K732" s="31"/>
      <c r="L732" s="31"/>
      <c r="M732" s="31"/>
      <c r="N732" s="31"/>
      <c r="O732" s="31"/>
      <c r="P732" s="31"/>
    </row>
    <row r="733" spans="7:16" ht="15" x14ac:dyDescent="0.25">
      <c r="G733" s="31"/>
      <c r="H733" s="31"/>
      <c r="I733" s="31"/>
      <c r="J733" s="31"/>
      <c r="K733" s="31"/>
      <c r="L733" s="31"/>
      <c r="M733" s="31"/>
      <c r="N733" s="31"/>
      <c r="O733" s="31"/>
      <c r="P733" s="31"/>
    </row>
    <row r="734" spans="7:16" ht="15" x14ac:dyDescent="0.25">
      <c r="G734" s="31"/>
      <c r="H734" s="31"/>
      <c r="I734" s="31"/>
      <c r="J734" s="31"/>
      <c r="K734" s="31"/>
      <c r="L734" s="31"/>
      <c r="M734" s="31"/>
      <c r="N734" s="31"/>
      <c r="O734" s="31"/>
      <c r="P734" s="31"/>
    </row>
    <row r="735" spans="7:16" ht="15" x14ac:dyDescent="0.25">
      <c r="G735" s="31"/>
      <c r="H735" s="31"/>
      <c r="I735" s="31"/>
      <c r="J735" s="31"/>
      <c r="K735" s="31"/>
      <c r="L735" s="31"/>
      <c r="M735" s="31"/>
      <c r="N735" s="31"/>
      <c r="O735" s="31"/>
      <c r="P735" s="31"/>
    </row>
    <row r="736" spans="7:16" ht="15" x14ac:dyDescent="0.25">
      <c r="G736" s="31"/>
      <c r="H736" s="31"/>
      <c r="I736" s="31"/>
      <c r="J736" s="31"/>
      <c r="K736" s="31"/>
      <c r="L736" s="31"/>
      <c r="M736" s="31"/>
      <c r="N736" s="31"/>
      <c r="O736" s="31"/>
      <c r="P736" s="31"/>
    </row>
    <row r="737" spans="7:16" ht="15" x14ac:dyDescent="0.25">
      <c r="G737" s="31"/>
      <c r="H737" s="31"/>
      <c r="I737" s="31"/>
      <c r="J737" s="31"/>
      <c r="K737" s="31"/>
      <c r="L737" s="31"/>
      <c r="M737" s="31"/>
      <c r="N737" s="31"/>
      <c r="O737" s="31"/>
      <c r="P737" s="31"/>
    </row>
    <row r="738" spans="7:16" ht="15" x14ac:dyDescent="0.25">
      <c r="G738" s="31"/>
      <c r="H738" s="31"/>
      <c r="I738" s="31"/>
      <c r="J738" s="31"/>
      <c r="K738" s="31"/>
      <c r="L738" s="31"/>
      <c r="M738" s="31"/>
      <c r="N738" s="31"/>
      <c r="O738" s="31"/>
      <c r="P738" s="31"/>
    </row>
    <row r="739" spans="7:16" ht="15" x14ac:dyDescent="0.25">
      <c r="G739" s="31"/>
      <c r="H739" s="31"/>
      <c r="I739" s="31"/>
      <c r="J739" s="31"/>
      <c r="K739" s="31"/>
      <c r="L739" s="31"/>
      <c r="M739" s="31"/>
      <c r="N739" s="31"/>
      <c r="O739" s="31"/>
      <c r="P739" s="31"/>
    </row>
    <row r="740" spans="7:16" ht="15" x14ac:dyDescent="0.25">
      <c r="G740" s="31"/>
      <c r="H740" s="31"/>
      <c r="I740" s="31"/>
      <c r="J740" s="31"/>
      <c r="K740" s="31"/>
      <c r="L740" s="31"/>
      <c r="M740" s="31"/>
      <c r="N740" s="31"/>
      <c r="O740" s="31"/>
      <c r="P740" s="31"/>
    </row>
    <row r="741" spans="7:16" ht="15" x14ac:dyDescent="0.25">
      <c r="G741" s="31"/>
      <c r="H741" s="31"/>
      <c r="I741" s="31"/>
      <c r="J741" s="31"/>
      <c r="K741" s="31"/>
      <c r="L741" s="31"/>
      <c r="M741" s="31"/>
      <c r="N741" s="31"/>
      <c r="O741" s="31"/>
      <c r="P741" s="31"/>
    </row>
    <row r="742" spans="7:16" ht="15" x14ac:dyDescent="0.25">
      <c r="G742" s="31"/>
      <c r="H742" s="31"/>
      <c r="I742" s="31"/>
      <c r="J742" s="31"/>
      <c r="K742" s="31"/>
      <c r="L742" s="31"/>
      <c r="M742" s="31"/>
      <c r="N742" s="31"/>
      <c r="O742" s="31"/>
      <c r="P742" s="31"/>
    </row>
    <row r="743" spans="7:16" ht="15" x14ac:dyDescent="0.25">
      <c r="G743" s="31"/>
      <c r="H743" s="31"/>
      <c r="I743" s="31"/>
      <c r="J743" s="31"/>
      <c r="K743" s="31"/>
      <c r="L743" s="31"/>
      <c r="M743" s="31"/>
      <c r="N743" s="31"/>
      <c r="O743" s="31"/>
      <c r="P743" s="31"/>
    </row>
    <row r="744" spans="7:16" ht="15" x14ac:dyDescent="0.25">
      <c r="G744" s="31"/>
      <c r="H744" s="31"/>
      <c r="I744" s="31"/>
      <c r="J744" s="31"/>
      <c r="K744" s="31"/>
      <c r="L744" s="31"/>
      <c r="M744" s="31"/>
      <c r="N744" s="31"/>
      <c r="O744" s="31"/>
      <c r="P744" s="31"/>
    </row>
    <row r="745" spans="7:16" ht="15" x14ac:dyDescent="0.25">
      <c r="G745" s="31"/>
      <c r="H745" s="31"/>
      <c r="I745" s="31"/>
      <c r="J745" s="31"/>
      <c r="K745" s="31"/>
      <c r="L745" s="31"/>
      <c r="M745" s="31"/>
      <c r="N745" s="31"/>
      <c r="O745" s="31"/>
      <c r="P745" s="31"/>
    </row>
    <row r="746" spans="7:16" ht="15" x14ac:dyDescent="0.25">
      <c r="G746" s="31"/>
      <c r="H746" s="31"/>
      <c r="I746" s="31"/>
      <c r="J746" s="31"/>
      <c r="K746" s="31"/>
      <c r="L746" s="31"/>
      <c r="M746" s="31"/>
      <c r="N746" s="31"/>
      <c r="O746" s="31"/>
      <c r="P746" s="31"/>
    </row>
    <row r="747" spans="7:16" ht="15" x14ac:dyDescent="0.25">
      <c r="G747" s="31"/>
      <c r="H747" s="31"/>
      <c r="I747" s="31"/>
      <c r="J747" s="31"/>
      <c r="K747" s="31"/>
      <c r="L747" s="31"/>
      <c r="M747" s="31"/>
      <c r="N747" s="31"/>
      <c r="O747" s="31"/>
      <c r="P747" s="31"/>
    </row>
    <row r="748" spans="7:16" ht="15" x14ac:dyDescent="0.25">
      <c r="G748" s="31"/>
      <c r="H748" s="31"/>
      <c r="I748" s="31"/>
      <c r="J748" s="31"/>
      <c r="K748" s="31"/>
      <c r="L748" s="31"/>
      <c r="M748" s="31"/>
      <c r="N748" s="31"/>
      <c r="O748" s="31"/>
      <c r="P748" s="31"/>
    </row>
    <row r="749" spans="7:16" ht="15" x14ac:dyDescent="0.25">
      <c r="G749" s="31"/>
      <c r="H749" s="31"/>
      <c r="I749" s="31"/>
      <c r="J749" s="31"/>
      <c r="K749" s="31"/>
      <c r="L749" s="31"/>
      <c r="M749" s="31"/>
      <c r="N749" s="31"/>
      <c r="O749" s="31"/>
      <c r="P749" s="31"/>
    </row>
    <row r="750" spans="7:16" ht="15" x14ac:dyDescent="0.25">
      <c r="G750" s="31"/>
      <c r="H750" s="31"/>
      <c r="I750" s="31"/>
      <c r="J750" s="31"/>
      <c r="K750" s="31"/>
      <c r="L750" s="31"/>
      <c r="M750" s="31"/>
      <c r="N750" s="31"/>
      <c r="O750" s="31"/>
      <c r="P750" s="31"/>
    </row>
    <row r="751" spans="7:16" ht="15" x14ac:dyDescent="0.25">
      <c r="G751" s="31"/>
      <c r="H751" s="31"/>
      <c r="I751" s="31"/>
      <c r="J751" s="31"/>
      <c r="K751" s="31"/>
      <c r="L751" s="31"/>
      <c r="M751" s="31"/>
      <c r="N751" s="31"/>
      <c r="O751" s="31"/>
      <c r="P751" s="31"/>
    </row>
    <row r="752" spans="7:16" ht="15" x14ac:dyDescent="0.25">
      <c r="G752" s="31"/>
      <c r="H752" s="31"/>
      <c r="I752" s="31"/>
      <c r="J752" s="31"/>
      <c r="K752" s="31"/>
      <c r="L752" s="31"/>
      <c r="M752" s="31"/>
      <c r="N752" s="31"/>
      <c r="O752" s="31"/>
      <c r="P752" s="31"/>
    </row>
    <row r="753" spans="7:16" ht="15" x14ac:dyDescent="0.25">
      <c r="G753" s="31"/>
      <c r="H753" s="31"/>
      <c r="I753" s="31"/>
      <c r="J753" s="31"/>
      <c r="K753" s="31"/>
      <c r="L753" s="31"/>
      <c r="M753" s="31"/>
      <c r="N753" s="31"/>
      <c r="O753" s="31"/>
      <c r="P753" s="31"/>
    </row>
    <row r="754" spans="7:16" ht="15" x14ac:dyDescent="0.25">
      <c r="G754" s="31"/>
      <c r="H754" s="31"/>
      <c r="I754" s="31"/>
      <c r="J754" s="31"/>
      <c r="K754" s="31"/>
      <c r="L754" s="31"/>
      <c r="M754" s="31"/>
      <c r="N754" s="31"/>
      <c r="O754" s="31"/>
      <c r="P754" s="31"/>
    </row>
    <row r="755" spans="7:16" ht="15" x14ac:dyDescent="0.25">
      <c r="G755" s="31"/>
      <c r="H755" s="31"/>
      <c r="I755" s="31"/>
      <c r="J755" s="31"/>
      <c r="K755" s="31"/>
      <c r="L755" s="31"/>
      <c r="M755" s="31"/>
      <c r="N755" s="31"/>
      <c r="O755" s="31"/>
      <c r="P755" s="31"/>
    </row>
    <row r="756" spans="7:16" ht="15" x14ac:dyDescent="0.25">
      <c r="G756" s="31"/>
      <c r="H756" s="31"/>
      <c r="I756" s="31"/>
      <c r="J756" s="31"/>
      <c r="K756" s="31"/>
      <c r="L756" s="31"/>
      <c r="M756" s="31"/>
      <c r="N756" s="31"/>
      <c r="O756" s="31"/>
      <c r="P756" s="31"/>
    </row>
    <row r="757" spans="7:16" ht="15" x14ac:dyDescent="0.25">
      <c r="G757" s="31"/>
      <c r="H757" s="31"/>
      <c r="I757" s="31"/>
      <c r="J757" s="31"/>
      <c r="K757" s="31"/>
      <c r="L757" s="31"/>
      <c r="M757" s="31"/>
      <c r="N757" s="31"/>
      <c r="O757" s="31"/>
      <c r="P757" s="31"/>
    </row>
    <row r="758" spans="7:16" ht="15" x14ac:dyDescent="0.25">
      <c r="G758" s="31"/>
      <c r="H758" s="31"/>
      <c r="I758" s="31"/>
      <c r="J758" s="31"/>
      <c r="K758" s="31"/>
      <c r="L758" s="31"/>
      <c r="M758" s="31"/>
      <c r="N758" s="31"/>
      <c r="O758" s="31"/>
      <c r="P758" s="31"/>
    </row>
    <row r="759" spans="7:16" ht="15" x14ac:dyDescent="0.25">
      <c r="G759" s="31"/>
      <c r="H759" s="31"/>
      <c r="I759" s="31"/>
      <c r="J759" s="31"/>
      <c r="K759" s="31"/>
      <c r="L759" s="31"/>
      <c r="M759" s="31"/>
      <c r="N759" s="31"/>
      <c r="O759" s="31"/>
      <c r="P759" s="31"/>
    </row>
    <row r="760" spans="7:16" ht="15" x14ac:dyDescent="0.25">
      <c r="G760" s="31"/>
      <c r="H760" s="31"/>
      <c r="I760" s="31"/>
      <c r="J760" s="31"/>
      <c r="K760" s="31"/>
      <c r="L760" s="31"/>
      <c r="M760" s="31"/>
      <c r="N760" s="31"/>
      <c r="O760" s="31"/>
      <c r="P760" s="31"/>
    </row>
    <row r="761" spans="7:16" ht="15" x14ac:dyDescent="0.25">
      <c r="G761" s="31"/>
      <c r="H761" s="31"/>
      <c r="I761" s="31"/>
      <c r="J761" s="31"/>
      <c r="K761" s="31"/>
      <c r="L761" s="31"/>
      <c r="M761" s="31"/>
      <c r="N761" s="31"/>
      <c r="O761" s="31"/>
      <c r="P761" s="31"/>
    </row>
    <row r="762" spans="7:16" ht="15" x14ac:dyDescent="0.25">
      <c r="G762" s="31"/>
      <c r="H762" s="31"/>
      <c r="I762" s="31"/>
      <c r="J762" s="31"/>
      <c r="K762" s="31"/>
      <c r="L762" s="31"/>
      <c r="M762" s="31"/>
      <c r="N762" s="31"/>
      <c r="O762" s="31"/>
      <c r="P762" s="31"/>
    </row>
    <row r="763" spans="7:16" ht="15" x14ac:dyDescent="0.25">
      <c r="G763" s="31"/>
      <c r="H763" s="31"/>
      <c r="I763" s="31"/>
      <c r="J763" s="31"/>
      <c r="K763" s="31"/>
      <c r="L763" s="31"/>
      <c r="M763" s="31"/>
      <c r="N763" s="31"/>
      <c r="O763" s="31"/>
      <c r="P763" s="31"/>
    </row>
    <row r="764" spans="7:16" ht="15" x14ac:dyDescent="0.25">
      <c r="G764" s="31"/>
      <c r="H764" s="31"/>
      <c r="I764" s="31"/>
      <c r="J764" s="31"/>
      <c r="K764" s="31"/>
      <c r="L764" s="31"/>
      <c r="M764" s="31"/>
      <c r="N764" s="31"/>
      <c r="O764" s="31"/>
      <c r="P764" s="31"/>
    </row>
    <row r="765" spans="7:16" ht="15" x14ac:dyDescent="0.25">
      <c r="G765" s="31"/>
      <c r="H765" s="31"/>
      <c r="I765" s="31"/>
      <c r="J765" s="31"/>
      <c r="K765" s="31"/>
      <c r="L765" s="31"/>
      <c r="M765" s="31"/>
      <c r="N765" s="31"/>
      <c r="O765" s="31"/>
      <c r="P765" s="31"/>
    </row>
    <row r="766" spans="7:16" ht="15" x14ac:dyDescent="0.25">
      <c r="G766" s="31"/>
      <c r="H766" s="31"/>
      <c r="I766" s="31"/>
      <c r="J766" s="31"/>
      <c r="K766" s="31"/>
      <c r="L766" s="31"/>
      <c r="M766" s="31"/>
      <c r="N766" s="31"/>
      <c r="O766" s="31"/>
      <c r="P766" s="31"/>
    </row>
    <row r="767" spans="7:16" ht="15" x14ac:dyDescent="0.25">
      <c r="G767" s="31"/>
      <c r="H767" s="31"/>
      <c r="I767" s="31"/>
      <c r="J767" s="31"/>
      <c r="K767" s="31"/>
      <c r="L767" s="31"/>
      <c r="M767" s="31"/>
      <c r="N767" s="31"/>
      <c r="O767" s="31"/>
      <c r="P767" s="31"/>
    </row>
    <row r="768" spans="7:16" ht="15" x14ac:dyDescent="0.25">
      <c r="G768" s="31"/>
      <c r="H768" s="31"/>
      <c r="I768" s="31"/>
      <c r="J768" s="31"/>
      <c r="K768" s="31"/>
      <c r="L768" s="31"/>
      <c r="M768" s="31"/>
      <c r="N768" s="31"/>
      <c r="O768" s="31"/>
      <c r="P768" s="31"/>
    </row>
    <row r="769" spans="7:16" ht="15" x14ac:dyDescent="0.25">
      <c r="G769" s="31"/>
      <c r="H769" s="31"/>
      <c r="I769" s="31"/>
      <c r="J769" s="31"/>
      <c r="K769" s="31"/>
      <c r="L769" s="31"/>
      <c r="M769" s="31"/>
      <c r="N769" s="31"/>
      <c r="O769" s="31"/>
      <c r="P769" s="31"/>
    </row>
    <row r="770" spans="7:16" ht="15" x14ac:dyDescent="0.25">
      <c r="G770" s="31"/>
      <c r="H770" s="31"/>
      <c r="I770" s="31"/>
      <c r="J770" s="31"/>
      <c r="K770" s="31"/>
      <c r="L770" s="31"/>
      <c r="M770" s="31"/>
      <c r="N770" s="31"/>
      <c r="O770" s="31"/>
      <c r="P770" s="31"/>
    </row>
    <row r="771" spans="7:16" ht="15" x14ac:dyDescent="0.25">
      <c r="G771" s="31"/>
      <c r="H771" s="31"/>
      <c r="I771" s="31"/>
      <c r="J771" s="31"/>
      <c r="K771" s="31"/>
      <c r="L771" s="31"/>
      <c r="M771" s="31"/>
      <c r="N771" s="31"/>
      <c r="O771" s="31"/>
      <c r="P771" s="31"/>
    </row>
    <row r="772" spans="7:16" ht="15" x14ac:dyDescent="0.25">
      <c r="G772" s="31"/>
      <c r="H772" s="31"/>
      <c r="I772" s="31"/>
      <c r="J772" s="31"/>
      <c r="K772" s="31"/>
      <c r="L772" s="31"/>
      <c r="M772" s="31"/>
      <c r="N772" s="31"/>
      <c r="O772" s="31"/>
      <c r="P772" s="31"/>
    </row>
    <row r="773" spans="7:16" ht="15" x14ac:dyDescent="0.25">
      <c r="G773" s="31"/>
      <c r="H773" s="31"/>
      <c r="I773" s="31"/>
      <c r="J773" s="31"/>
      <c r="K773" s="31"/>
      <c r="L773" s="31"/>
      <c r="M773" s="31"/>
      <c r="N773" s="31"/>
      <c r="O773" s="31"/>
      <c r="P773" s="31"/>
    </row>
    <row r="774" spans="7:16" ht="15" x14ac:dyDescent="0.25">
      <c r="G774" s="31"/>
      <c r="H774" s="31"/>
      <c r="I774" s="31"/>
      <c r="J774" s="31"/>
      <c r="K774" s="31"/>
      <c r="L774" s="31"/>
      <c r="M774" s="31"/>
      <c r="N774" s="31"/>
      <c r="O774" s="31"/>
      <c r="P774" s="31"/>
    </row>
    <row r="775" spans="7:16" ht="15" x14ac:dyDescent="0.25">
      <c r="G775" s="31"/>
      <c r="H775" s="31"/>
      <c r="I775" s="31"/>
      <c r="J775" s="31"/>
      <c r="K775" s="31"/>
      <c r="L775" s="31"/>
      <c r="M775" s="31"/>
      <c r="N775" s="31"/>
      <c r="O775" s="31"/>
      <c r="P775" s="31"/>
    </row>
    <row r="776" spans="7:16" ht="15" x14ac:dyDescent="0.25">
      <c r="G776" s="31"/>
      <c r="H776" s="31"/>
      <c r="I776" s="31"/>
      <c r="J776" s="31"/>
      <c r="K776" s="31"/>
      <c r="L776" s="31"/>
      <c r="M776" s="31"/>
      <c r="N776" s="31"/>
      <c r="O776" s="31"/>
      <c r="P776" s="31"/>
    </row>
    <row r="777" spans="7:16" ht="15" x14ac:dyDescent="0.25">
      <c r="G777" s="31"/>
      <c r="H777" s="31"/>
      <c r="I777" s="31"/>
      <c r="J777" s="31"/>
      <c r="K777" s="31"/>
      <c r="L777" s="31"/>
      <c r="M777" s="31"/>
      <c r="N777" s="31"/>
      <c r="O777" s="31"/>
      <c r="P777" s="31"/>
    </row>
    <row r="778" spans="7:16" ht="15" x14ac:dyDescent="0.25">
      <c r="G778" s="31"/>
      <c r="H778" s="31"/>
      <c r="I778" s="31"/>
      <c r="J778" s="31"/>
      <c r="K778" s="31"/>
      <c r="L778" s="31"/>
      <c r="M778" s="31"/>
      <c r="N778" s="31"/>
      <c r="O778" s="31"/>
      <c r="P778" s="31"/>
    </row>
    <row r="779" spans="7:16" ht="15" x14ac:dyDescent="0.25">
      <c r="G779" s="31"/>
      <c r="H779" s="31"/>
      <c r="I779" s="31"/>
      <c r="J779" s="31"/>
      <c r="K779" s="31"/>
      <c r="L779" s="31"/>
      <c r="M779" s="31"/>
      <c r="N779" s="31"/>
      <c r="O779" s="31"/>
      <c r="P779" s="31"/>
    </row>
    <row r="780" spans="7:16" ht="15" x14ac:dyDescent="0.25">
      <c r="G780" s="31"/>
      <c r="H780" s="31"/>
      <c r="I780" s="31"/>
      <c r="J780" s="31"/>
      <c r="K780" s="31"/>
      <c r="L780" s="31"/>
      <c r="M780" s="31"/>
      <c r="N780" s="31"/>
      <c r="O780" s="31"/>
      <c r="P780" s="31"/>
    </row>
    <row r="781" spans="7:16" ht="15" x14ac:dyDescent="0.25">
      <c r="G781" s="31"/>
      <c r="H781" s="31"/>
      <c r="I781" s="31"/>
      <c r="J781" s="31"/>
      <c r="K781" s="31"/>
      <c r="L781" s="31"/>
      <c r="M781" s="31"/>
      <c r="N781" s="31"/>
      <c r="O781" s="31"/>
      <c r="P781" s="31"/>
    </row>
    <row r="782" spans="7:16" ht="15" x14ac:dyDescent="0.25">
      <c r="G782" s="31"/>
      <c r="H782" s="31"/>
      <c r="I782" s="31"/>
      <c r="J782" s="31"/>
      <c r="K782" s="31"/>
      <c r="L782" s="31"/>
      <c r="M782" s="31"/>
      <c r="N782" s="31"/>
      <c r="O782" s="31"/>
      <c r="P782" s="31"/>
    </row>
    <row r="783" spans="7:16" ht="15" x14ac:dyDescent="0.25">
      <c r="G783" s="31"/>
      <c r="H783" s="31"/>
      <c r="I783" s="31"/>
      <c r="J783" s="31"/>
      <c r="K783" s="31"/>
      <c r="L783" s="31"/>
      <c r="M783" s="31"/>
      <c r="N783" s="31"/>
      <c r="O783" s="31"/>
      <c r="P783" s="31"/>
    </row>
    <row r="784" spans="7:16" ht="15" x14ac:dyDescent="0.25">
      <c r="G784" s="31"/>
      <c r="H784" s="31"/>
      <c r="I784" s="31"/>
      <c r="J784" s="31"/>
      <c r="K784" s="31"/>
      <c r="L784" s="31"/>
      <c r="M784" s="31"/>
      <c r="N784" s="31"/>
      <c r="O784" s="31"/>
      <c r="P784" s="31"/>
    </row>
    <row r="785" spans="7:16" ht="15" x14ac:dyDescent="0.25">
      <c r="G785" s="31"/>
      <c r="H785" s="31"/>
      <c r="I785" s="31"/>
      <c r="J785" s="31"/>
      <c r="K785" s="31"/>
      <c r="L785" s="31"/>
      <c r="M785" s="31"/>
      <c r="N785" s="31"/>
      <c r="O785" s="31"/>
      <c r="P785" s="31"/>
    </row>
    <row r="786" spans="7:16" ht="15" x14ac:dyDescent="0.25">
      <c r="G786" s="31"/>
      <c r="H786" s="31"/>
      <c r="I786" s="31"/>
      <c r="J786" s="31"/>
      <c r="K786" s="31"/>
      <c r="L786" s="31"/>
      <c r="M786" s="31"/>
      <c r="N786" s="31"/>
      <c r="O786" s="31"/>
      <c r="P786" s="31"/>
    </row>
    <row r="787" spans="7:16" ht="15" x14ac:dyDescent="0.25">
      <c r="G787" s="31"/>
      <c r="H787" s="31"/>
      <c r="I787" s="31"/>
      <c r="J787" s="31"/>
      <c r="K787" s="31"/>
      <c r="L787" s="31"/>
      <c r="M787" s="31"/>
      <c r="N787" s="31"/>
      <c r="O787" s="31"/>
      <c r="P787" s="31"/>
    </row>
    <row r="788" spans="7:16" ht="15" x14ac:dyDescent="0.25">
      <c r="G788" s="31"/>
      <c r="H788" s="31"/>
      <c r="I788" s="31"/>
      <c r="J788" s="31"/>
      <c r="K788" s="31"/>
      <c r="L788" s="31"/>
      <c r="M788" s="31"/>
      <c r="N788" s="31"/>
      <c r="O788" s="31"/>
      <c r="P788" s="31"/>
    </row>
    <row r="789" spans="7:16" ht="15" x14ac:dyDescent="0.25">
      <c r="G789" s="31"/>
      <c r="H789" s="31"/>
      <c r="I789" s="31"/>
      <c r="J789" s="31"/>
      <c r="K789" s="31"/>
      <c r="L789" s="31"/>
      <c r="M789" s="31"/>
      <c r="N789" s="31"/>
      <c r="O789" s="31"/>
      <c r="P789" s="31"/>
    </row>
    <row r="790" spans="7:16" ht="15" x14ac:dyDescent="0.25">
      <c r="G790" s="31"/>
      <c r="H790" s="31"/>
      <c r="I790" s="31"/>
      <c r="J790" s="31"/>
      <c r="K790" s="31"/>
      <c r="L790" s="31"/>
      <c r="M790" s="31"/>
      <c r="N790" s="31"/>
      <c r="O790" s="31"/>
      <c r="P790" s="31"/>
    </row>
    <row r="791" spans="7:16" ht="15" x14ac:dyDescent="0.25">
      <c r="G791" s="31"/>
      <c r="H791" s="31"/>
      <c r="I791" s="31"/>
      <c r="J791" s="31"/>
      <c r="K791" s="31"/>
      <c r="L791" s="31"/>
      <c r="M791" s="31"/>
      <c r="N791" s="31"/>
      <c r="O791" s="31"/>
      <c r="P791" s="31"/>
    </row>
    <row r="792" spans="7:16" ht="15" x14ac:dyDescent="0.25">
      <c r="G792" s="31"/>
      <c r="H792" s="31"/>
      <c r="I792" s="31"/>
      <c r="J792" s="31"/>
      <c r="K792" s="31"/>
      <c r="L792" s="31"/>
      <c r="M792" s="31"/>
      <c r="N792" s="31"/>
      <c r="O792" s="31"/>
      <c r="P792" s="31"/>
    </row>
    <row r="793" spans="7:16" ht="15" x14ac:dyDescent="0.25">
      <c r="G793" s="31"/>
      <c r="H793" s="31"/>
      <c r="I793" s="31"/>
      <c r="J793" s="31"/>
      <c r="K793" s="31"/>
      <c r="L793" s="31"/>
      <c r="M793" s="31"/>
      <c r="N793" s="31"/>
      <c r="O793" s="31"/>
      <c r="P793" s="31"/>
    </row>
    <row r="794" spans="7:16" ht="15" x14ac:dyDescent="0.25">
      <c r="G794" s="31"/>
      <c r="H794" s="31"/>
      <c r="I794" s="31"/>
      <c r="J794" s="31"/>
      <c r="K794" s="31"/>
      <c r="L794" s="31"/>
      <c r="M794" s="31"/>
      <c r="N794" s="31"/>
      <c r="O794" s="31"/>
      <c r="P794" s="31"/>
    </row>
    <row r="795" spans="7:16" ht="15" x14ac:dyDescent="0.25">
      <c r="G795" s="31"/>
      <c r="H795" s="31"/>
      <c r="I795" s="31"/>
      <c r="J795" s="31"/>
      <c r="K795" s="31"/>
      <c r="L795" s="31"/>
      <c r="M795" s="31"/>
      <c r="N795" s="31"/>
      <c r="O795" s="31"/>
      <c r="P795" s="31"/>
    </row>
    <row r="796" spans="7:16" ht="15" x14ac:dyDescent="0.25">
      <c r="G796" s="31"/>
      <c r="H796" s="31"/>
      <c r="I796" s="31"/>
      <c r="J796" s="31"/>
      <c r="K796" s="31"/>
      <c r="L796" s="31"/>
      <c r="M796" s="31"/>
      <c r="N796" s="31"/>
      <c r="O796" s="31"/>
      <c r="P796" s="31"/>
    </row>
    <row r="797" spans="7:16" ht="15" x14ac:dyDescent="0.25">
      <c r="G797" s="31"/>
      <c r="H797" s="31"/>
      <c r="I797" s="31"/>
      <c r="J797" s="31"/>
      <c r="K797" s="31"/>
      <c r="L797" s="31"/>
      <c r="M797" s="31"/>
      <c r="N797" s="31"/>
      <c r="O797" s="31"/>
      <c r="P797" s="31"/>
    </row>
    <row r="798" spans="7:16" ht="15" x14ac:dyDescent="0.25">
      <c r="G798" s="31"/>
      <c r="H798" s="31"/>
      <c r="I798" s="31"/>
      <c r="J798" s="31"/>
      <c r="K798" s="31"/>
      <c r="L798" s="31"/>
      <c r="M798" s="31"/>
      <c r="N798" s="31"/>
      <c r="O798" s="31"/>
      <c r="P798" s="31"/>
    </row>
    <row r="799" spans="7:16" ht="15" x14ac:dyDescent="0.25">
      <c r="G799" s="31"/>
      <c r="H799" s="31"/>
      <c r="I799" s="31"/>
      <c r="J799" s="31"/>
      <c r="K799" s="31"/>
      <c r="L799" s="31"/>
      <c r="M799" s="31"/>
      <c r="N799" s="31"/>
      <c r="O799" s="31"/>
      <c r="P799" s="31"/>
    </row>
    <row r="800" spans="7:16" ht="15" x14ac:dyDescent="0.25">
      <c r="G800" s="31"/>
      <c r="H800" s="31"/>
      <c r="I800" s="31"/>
      <c r="J800" s="31"/>
      <c r="K800" s="31"/>
      <c r="L800" s="31"/>
      <c r="M800" s="31"/>
      <c r="N800" s="31"/>
      <c r="O800" s="31"/>
      <c r="P800" s="31"/>
    </row>
    <row r="801" spans="7:16" ht="15" x14ac:dyDescent="0.25">
      <c r="G801" s="31"/>
      <c r="H801" s="31"/>
      <c r="I801" s="31"/>
      <c r="J801" s="31"/>
      <c r="K801" s="31"/>
      <c r="L801" s="31"/>
      <c r="M801" s="31"/>
      <c r="N801" s="31"/>
      <c r="O801" s="31"/>
      <c r="P801" s="31"/>
    </row>
    <row r="802" spans="7:16" ht="15" x14ac:dyDescent="0.25">
      <c r="G802" s="31"/>
      <c r="H802" s="31"/>
      <c r="I802" s="31"/>
      <c r="J802" s="31"/>
      <c r="K802" s="31"/>
      <c r="L802" s="31"/>
      <c r="M802" s="31"/>
      <c r="N802" s="31"/>
      <c r="O802" s="31"/>
      <c r="P802" s="31"/>
    </row>
    <row r="803" spans="7:16" ht="15" x14ac:dyDescent="0.25">
      <c r="G803" s="31"/>
      <c r="H803" s="31"/>
      <c r="I803" s="31"/>
      <c r="J803" s="31"/>
      <c r="K803" s="31"/>
      <c r="L803" s="31"/>
      <c r="M803" s="31"/>
      <c r="N803" s="31"/>
      <c r="O803" s="31"/>
      <c r="P803" s="31"/>
    </row>
    <row r="804" spans="7:16" ht="15" x14ac:dyDescent="0.25">
      <c r="G804" s="31"/>
      <c r="H804" s="31"/>
      <c r="I804" s="31"/>
      <c r="J804" s="31"/>
      <c r="K804" s="31"/>
      <c r="L804" s="31"/>
      <c r="M804" s="31"/>
      <c r="N804" s="31"/>
      <c r="O804" s="31"/>
      <c r="P804" s="31"/>
    </row>
    <row r="805" spans="7:16" ht="15" x14ac:dyDescent="0.25">
      <c r="G805" s="31"/>
      <c r="H805" s="31"/>
      <c r="I805" s="31"/>
      <c r="J805" s="31"/>
      <c r="K805" s="31"/>
      <c r="L805" s="31"/>
      <c r="M805" s="31"/>
      <c r="N805" s="31"/>
      <c r="O805" s="31"/>
      <c r="P805" s="31"/>
    </row>
    <row r="806" spans="7:16" ht="15" x14ac:dyDescent="0.25">
      <c r="G806" s="31"/>
      <c r="H806" s="31"/>
      <c r="I806" s="31"/>
      <c r="J806" s="31"/>
      <c r="K806" s="31"/>
      <c r="L806" s="31"/>
      <c r="M806" s="31"/>
      <c r="N806" s="31"/>
      <c r="O806" s="31"/>
      <c r="P806" s="31"/>
    </row>
    <row r="807" spans="7:16" ht="15" x14ac:dyDescent="0.25">
      <c r="G807" s="31"/>
      <c r="H807" s="31"/>
      <c r="I807" s="31"/>
      <c r="J807" s="31"/>
      <c r="K807" s="31"/>
      <c r="L807" s="31"/>
      <c r="M807" s="31"/>
      <c r="N807" s="31"/>
      <c r="O807" s="31"/>
      <c r="P807" s="31"/>
    </row>
    <row r="808" spans="7:16" ht="15" x14ac:dyDescent="0.25">
      <c r="G808" s="31"/>
      <c r="H808" s="31"/>
      <c r="I808" s="31"/>
      <c r="J808" s="31"/>
      <c r="K808" s="31"/>
      <c r="L808" s="31"/>
      <c r="M808" s="31"/>
      <c r="N808" s="31"/>
      <c r="O808" s="31"/>
      <c r="P808" s="31"/>
    </row>
    <row r="809" spans="7:16" ht="15" x14ac:dyDescent="0.25">
      <c r="G809" s="31"/>
      <c r="H809" s="31"/>
      <c r="I809" s="31"/>
      <c r="J809" s="31"/>
      <c r="K809" s="31"/>
      <c r="L809" s="31"/>
      <c r="M809" s="31"/>
      <c r="N809" s="31"/>
      <c r="O809" s="31"/>
      <c r="P809" s="31"/>
    </row>
    <row r="810" spans="7:16" ht="15" x14ac:dyDescent="0.25">
      <c r="G810" s="31"/>
      <c r="H810" s="31"/>
      <c r="I810" s="31"/>
      <c r="J810" s="31"/>
      <c r="K810" s="31"/>
      <c r="L810" s="31"/>
      <c r="M810" s="31"/>
      <c r="N810" s="31"/>
      <c r="O810" s="31"/>
      <c r="P810" s="31"/>
    </row>
    <row r="811" spans="7:16" ht="15" x14ac:dyDescent="0.25">
      <c r="G811" s="31"/>
      <c r="H811" s="31"/>
      <c r="I811" s="31"/>
      <c r="J811" s="31"/>
      <c r="K811" s="31"/>
      <c r="L811" s="31"/>
      <c r="M811" s="31"/>
      <c r="N811" s="31"/>
      <c r="O811" s="31"/>
      <c r="P811" s="31"/>
    </row>
    <row r="812" spans="7:16" ht="15" x14ac:dyDescent="0.25">
      <c r="G812" s="31"/>
      <c r="H812" s="31"/>
      <c r="I812" s="31"/>
      <c r="J812" s="31"/>
      <c r="K812" s="31"/>
      <c r="L812" s="31"/>
      <c r="M812" s="31"/>
      <c r="N812" s="31"/>
      <c r="O812" s="31"/>
      <c r="P812" s="31"/>
    </row>
    <row r="813" spans="7:16" ht="15" x14ac:dyDescent="0.25">
      <c r="G813" s="31"/>
      <c r="H813" s="31"/>
      <c r="I813" s="31"/>
      <c r="J813" s="31"/>
      <c r="K813" s="31"/>
      <c r="L813" s="31"/>
      <c r="M813" s="31"/>
      <c r="N813" s="31"/>
      <c r="O813" s="31"/>
      <c r="P813" s="31"/>
    </row>
    <row r="814" spans="7:16" ht="15" x14ac:dyDescent="0.25">
      <c r="G814" s="31"/>
      <c r="H814" s="31"/>
      <c r="I814" s="31"/>
      <c r="J814" s="31"/>
      <c r="K814" s="31"/>
      <c r="L814" s="31"/>
      <c r="M814" s="31"/>
      <c r="N814" s="31"/>
      <c r="O814" s="31"/>
      <c r="P814" s="31"/>
    </row>
    <row r="815" spans="7:16" ht="15" x14ac:dyDescent="0.25">
      <c r="G815" s="31"/>
      <c r="H815" s="31"/>
      <c r="I815" s="31"/>
      <c r="J815" s="31"/>
      <c r="K815" s="31"/>
      <c r="L815" s="31"/>
      <c r="M815" s="31"/>
      <c r="N815" s="31"/>
      <c r="O815" s="31"/>
      <c r="P815" s="31"/>
    </row>
    <row r="816" spans="7:16" ht="15" x14ac:dyDescent="0.25">
      <c r="G816" s="31"/>
      <c r="H816" s="31"/>
      <c r="I816" s="31"/>
      <c r="J816" s="31"/>
      <c r="K816" s="31"/>
      <c r="L816" s="31"/>
      <c r="M816" s="31"/>
      <c r="N816" s="31"/>
      <c r="O816" s="31"/>
      <c r="P816" s="31"/>
    </row>
    <row r="817" spans="7:16" ht="15" x14ac:dyDescent="0.25">
      <c r="G817" s="31"/>
      <c r="H817" s="31"/>
      <c r="I817" s="31"/>
      <c r="J817" s="31"/>
      <c r="K817" s="31"/>
      <c r="L817" s="31"/>
      <c r="M817" s="31"/>
      <c r="N817" s="31"/>
      <c r="O817" s="31"/>
      <c r="P817" s="31"/>
    </row>
    <row r="818" spans="7:16" ht="15" x14ac:dyDescent="0.25">
      <c r="G818" s="31"/>
      <c r="H818" s="31"/>
      <c r="I818" s="31"/>
      <c r="J818" s="31"/>
      <c r="K818" s="31"/>
      <c r="L818" s="31"/>
      <c r="M818" s="31"/>
      <c r="N818" s="31"/>
      <c r="O818" s="31"/>
      <c r="P818" s="31"/>
    </row>
    <row r="819" spans="7:16" ht="15" x14ac:dyDescent="0.25">
      <c r="G819" s="31"/>
      <c r="H819" s="31"/>
      <c r="I819" s="31"/>
      <c r="J819" s="31"/>
      <c r="K819" s="31"/>
      <c r="L819" s="31"/>
      <c r="M819" s="31"/>
      <c r="N819" s="31"/>
      <c r="O819" s="31"/>
      <c r="P819" s="31"/>
    </row>
    <row r="820" spans="7:16" ht="15" x14ac:dyDescent="0.25">
      <c r="G820" s="31"/>
      <c r="H820" s="31"/>
      <c r="I820" s="31"/>
      <c r="J820" s="31"/>
      <c r="K820" s="31"/>
      <c r="L820" s="31"/>
      <c r="M820" s="31"/>
      <c r="N820" s="31"/>
      <c r="O820" s="31"/>
      <c r="P820" s="31"/>
    </row>
    <row r="821" spans="7:16" ht="15" x14ac:dyDescent="0.25">
      <c r="G821" s="31"/>
      <c r="H821" s="31"/>
      <c r="I821" s="31"/>
      <c r="J821" s="31"/>
      <c r="K821" s="31"/>
      <c r="L821" s="31"/>
      <c r="M821" s="31"/>
      <c r="N821" s="31"/>
      <c r="O821" s="31"/>
      <c r="P821" s="31"/>
    </row>
    <row r="822" spans="7:16" ht="15" x14ac:dyDescent="0.25">
      <c r="G822" s="31"/>
      <c r="H822" s="31"/>
      <c r="I822" s="31"/>
      <c r="J822" s="31"/>
      <c r="K822" s="31"/>
      <c r="L822" s="31"/>
      <c r="M822" s="31"/>
      <c r="N822" s="31"/>
      <c r="O822" s="31"/>
      <c r="P822" s="31"/>
    </row>
    <row r="823" spans="7:16" ht="15" x14ac:dyDescent="0.25">
      <c r="G823" s="31"/>
      <c r="H823" s="31"/>
      <c r="I823" s="31"/>
      <c r="J823" s="31"/>
      <c r="K823" s="31"/>
      <c r="L823" s="31"/>
      <c r="M823" s="31"/>
      <c r="N823" s="31"/>
      <c r="O823" s="31"/>
      <c r="P823" s="31"/>
    </row>
    <row r="824" spans="7:16" ht="15" x14ac:dyDescent="0.25">
      <c r="G824" s="31"/>
      <c r="H824" s="31"/>
      <c r="I824" s="31"/>
      <c r="J824" s="31"/>
      <c r="K824" s="31"/>
      <c r="L824" s="31"/>
      <c r="M824" s="31"/>
      <c r="N824" s="31"/>
      <c r="O824" s="31"/>
      <c r="P824" s="31"/>
    </row>
    <row r="825" spans="7:16" ht="15" x14ac:dyDescent="0.25">
      <c r="G825" s="31"/>
      <c r="H825" s="31"/>
      <c r="I825" s="31"/>
      <c r="J825" s="31"/>
      <c r="K825" s="31"/>
      <c r="L825" s="31"/>
      <c r="M825" s="31"/>
      <c r="N825" s="31"/>
      <c r="O825" s="31"/>
      <c r="P825" s="31"/>
    </row>
    <row r="826" spans="7:16" ht="15" x14ac:dyDescent="0.25">
      <c r="G826" s="31"/>
      <c r="H826" s="31"/>
      <c r="I826" s="31"/>
      <c r="J826" s="31"/>
      <c r="K826" s="31"/>
      <c r="L826" s="31"/>
      <c r="M826" s="31"/>
      <c r="N826" s="31"/>
      <c r="O826" s="31"/>
      <c r="P826" s="31"/>
    </row>
    <row r="827" spans="7:16" ht="15" x14ac:dyDescent="0.25">
      <c r="G827" s="31"/>
      <c r="H827" s="31"/>
      <c r="I827" s="31"/>
      <c r="J827" s="31"/>
      <c r="K827" s="31"/>
      <c r="L827" s="31"/>
      <c r="M827" s="31"/>
      <c r="N827" s="31"/>
      <c r="O827" s="31"/>
      <c r="P827" s="31"/>
    </row>
    <row r="828" spans="7:16" ht="15" x14ac:dyDescent="0.25">
      <c r="G828" s="31"/>
      <c r="H828" s="31"/>
      <c r="I828" s="31"/>
      <c r="J828" s="31"/>
      <c r="K828" s="31"/>
      <c r="L828" s="31"/>
      <c r="M828" s="31"/>
      <c r="N828" s="31"/>
      <c r="O828" s="31"/>
      <c r="P828" s="31"/>
    </row>
    <row r="829" spans="7:16" ht="15" x14ac:dyDescent="0.25">
      <c r="G829" s="31"/>
      <c r="H829" s="31"/>
      <c r="I829" s="31"/>
      <c r="J829" s="31"/>
      <c r="K829" s="31"/>
      <c r="L829" s="31"/>
      <c r="M829" s="31"/>
      <c r="N829" s="31"/>
      <c r="O829" s="31"/>
      <c r="P829" s="31"/>
    </row>
    <row r="830" spans="7:16" ht="15" x14ac:dyDescent="0.25">
      <c r="G830" s="31"/>
      <c r="H830" s="31"/>
      <c r="I830" s="31"/>
      <c r="J830" s="31"/>
      <c r="K830" s="31"/>
      <c r="L830" s="31"/>
      <c r="M830" s="31"/>
      <c r="N830" s="31"/>
      <c r="O830" s="31"/>
      <c r="P830" s="31"/>
    </row>
    <row r="831" spans="7:16" ht="15" x14ac:dyDescent="0.25">
      <c r="G831" s="31"/>
      <c r="H831" s="31"/>
      <c r="I831" s="31"/>
      <c r="J831" s="31"/>
      <c r="K831" s="31"/>
      <c r="L831" s="31"/>
      <c r="M831" s="31"/>
      <c r="N831" s="31"/>
      <c r="O831" s="31"/>
      <c r="P831" s="31"/>
    </row>
    <row r="832" spans="7:16" ht="15" x14ac:dyDescent="0.25">
      <c r="G832" s="31"/>
      <c r="H832" s="31"/>
      <c r="I832" s="31"/>
      <c r="J832" s="31"/>
      <c r="K832" s="31"/>
      <c r="L832" s="31"/>
      <c r="M832" s="31"/>
      <c r="N832" s="31"/>
      <c r="O832" s="31"/>
      <c r="P832" s="31"/>
    </row>
    <row r="833" spans="7:16" ht="15" x14ac:dyDescent="0.25">
      <c r="G833" s="31"/>
      <c r="H833" s="31"/>
      <c r="I833" s="31"/>
      <c r="J833" s="31"/>
      <c r="K833" s="31"/>
      <c r="L833" s="31"/>
      <c r="M833" s="31"/>
      <c r="N833" s="31"/>
      <c r="O833" s="31"/>
      <c r="P833" s="31"/>
    </row>
    <row r="834" spans="7:16" ht="15" x14ac:dyDescent="0.25">
      <c r="G834" s="31"/>
      <c r="H834" s="31"/>
      <c r="I834" s="31"/>
      <c r="J834" s="31"/>
      <c r="K834" s="31"/>
      <c r="L834" s="31"/>
      <c r="M834" s="31"/>
      <c r="N834" s="31"/>
      <c r="O834" s="31"/>
      <c r="P834" s="31"/>
    </row>
    <row r="835" spans="7:16" ht="15" x14ac:dyDescent="0.25">
      <c r="G835" s="31"/>
      <c r="H835" s="31"/>
      <c r="I835" s="31"/>
      <c r="J835" s="31"/>
      <c r="K835" s="31"/>
      <c r="L835" s="31"/>
      <c r="M835" s="31"/>
      <c r="N835" s="31"/>
      <c r="O835" s="31"/>
      <c r="P835" s="31"/>
    </row>
    <row r="836" spans="7:16" ht="15" x14ac:dyDescent="0.25">
      <c r="G836" s="31"/>
      <c r="H836" s="31"/>
      <c r="I836" s="31"/>
      <c r="J836" s="31"/>
      <c r="K836" s="31"/>
      <c r="L836" s="31"/>
      <c r="M836" s="31"/>
      <c r="N836" s="31"/>
      <c r="O836" s="31"/>
      <c r="P836" s="31"/>
    </row>
    <row r="837" spans="7:16" ht="15" x14ac:dyDescent="0.25">
      <c r="G837" s="31"/>
      <c r="H837" s="31"/>
      <c r="I837" s="31"/>
      <c r="J837" s="31"/>
      <c r="K837" s="31"/>
      <c r="L837" s="31"/>
      <c r="M837" s="31"/>
      <c r="N837" s="31"/>
      <c r="O837" s="31"/>
      <c r="P837" s="31"/>
    </row>
    <row r="838" spans="7:16" ht="15" x14ac:dyDescent="0.25">
      <c r="G838" s="31"/>
      <c r="H838" s="31"/>
      <c r="I838" s="31"/>
      <c r="J838" s="31"/>
      <c r="K838" s="31"/>
      <c r="L838" s="31"/>
      <c r="M838" s="31"/>
      <c r="N838" s="31"/>
      <c r="O838" s="31"/>
      <c r="P838" s="31"/>
    </row>
    <row r="839" spans="7:16" ht="15" x14ac:dyDescent="0.25">
      <c r="G839" s="31"/>
      <c r="H839" s="31"/>
      <c r="I839" s="31"/>
      <c r="J839" s="31"/>
      <c r="K839" s="31"/>
      <c r="L839" s="31"/>
      <c r="M839" s="31"/>
      <c r="N839" s="31"/>
      <c r="O839" s="31"/>
      <c r="P839" s="31"/>
    </row>
    <row r="840" spans="7:16" ht="15" x14ac:dyDescent="0.25">
      <c r="G840" s="31"/>
      <c r="H840" s="31"/>
      <c r="I840" s="31"/>
      <c r="J840" s="31"/>
      <c r="K840" s="31"/>
      <c r="L840" s="31"/>
      <c r="M840" s="31"/>
      <c r="N840" s="31"/>
      <c r="O840" s="31"/>
      <c r="P840" s="31"/>
    </row>
    <row r="841" spans="7:16" ht="15" x14ac:dyDescent="0.25">
      <c r="G841" s="31"/>
      <c r="H841" s="31"/>
      <c r="I841" s="31"/>
      <c r="J841" s="31"/>
      <c r="K841" s="31"/>
      <c r="L841" s="31"/>
      <c r="M841" s="31"/>
      <c r="N841" s="31"/>
      <c r="O841" s="31"/>
      <c r="P841" s="31"/>
    </row>
    <row r="842" spans="7:16" ht="15" x14ac:dyDescent="0.25">
      <c r="G842" s="31"/>
      <c r="H842" s="31"/>
      <c r="I842" s="31"/>
      <c r="J842" s="31"/>
      <c r="K842" s="31"/>
      <c r="L842" s="31"/>
      <c r="M842" s="31"/>
      <c r="N842" s="31"/>
      <c r="O842" s="31"/>
      <c r="P842" s="31"/>
    </row>
    <row r="843" spans="7:16" ht="15" x14ac:dyDescent="0.25">
      <c r="G843" s="31"/>
      <c r="H843" s="31"/>
      <c r="I843" s="31"/>
      <c r="J843" s="31"/>
      <c r="K843" s="31"/>
      <c r="L843" s="31"/>
      <c r="M843" s="31"/>
      <c r="N843" s="31"/>
      <c r="O843" s="31"/>
      <c r="P843" s="31"/>
    </row>
    <row r="844" spans="7:16" ht="15" x14ac:dyDescent="0.25">
      <c r="G844" s="31"/>
      <c r="H844" s="31"/>
      <c r="I844" s="31"/>
      <c r="J844" s="31"/>
      <c r="K844" s="31"/>
      <c r="L844" s="31"/>
      <c r="M844" s="31"/>
      <c r="N844" s="31"/>
      <c r="O844" s="31"/>
      <c r="P844" s="31"/>
    </row>
    <row r="845" spans="7:16" ht="15" x14ac:dyDescent="0.25">
      <c r="G845" s="31"/>
      <c r="H845" s="31"/>
      <c r="I845" s="31"/>
      <c r="J845" s="31"/>
      <c r="K845" s="31"/>
      <c r="L845" s="31"/>
      <c r="M845" s="31"/>
      <c r="N845" s="31"/>
      <c r="O845" s="31"/>
      <c r="P845" s="31"/>
    </row>
    <row r="846" spans="7:16" ht="15" x14ac:dyDescent="0.25">
      <c r="G846" s="31"/>
      <c r="H846" s="31"/>
      <c r="I846" s="31"/>
      <c r="J846" s="31"/>
      <c r="K846" s="31"/>
      <c r="L846" s="31"/>
      <c r="M846" s="31"/>
      <c r="N846" s="31"/>
      <c r="O846" s="31"/>
      <c r="P846" s="31"/>
    </row>
    <row r="847" spans="7:16" ht="15" x14ac:dyDescent="0.25">
      <c r="G847" s="31"/>
      <c r="H847" s="31"/>
      <c r="I847" s="31"/>
      <c r="J847" s="31"/>
      <c r="K847" s="31"/>
      <c r="L847" s="31"/>
      <c r="M847" s="31"/>
      <c r="N847" s="31"/>
      <c r="O847" s="31"/>
      <c r="P847" s="31"/>
    </row>
    <row r="848" spans="7:16" ht="15" x14ac:dyDescent="0.25">
      <c r="G848" s="31"/>
      <c r="H848" s="31"/>
      <c r="I848" s="31"/>
      <c r="J848" s="31"/>
      <c r="K848" s="31"/>
      <c r="L848" s="31"/>
      <c r="M848" s="31"/>
      <c r="N848" s="31"/>
      <c r="O848" s="31"/>
      <c r="P848" s="31"/>
    </row>
    <row r="849" spans="7:16" ht="15" x14ac:dyDescent="0.25">
      <c r="G849" s="31"/>
      <c r="H849" s="31"/>
      <c r="I849" s="31"/>
      <c r="J849" s="31"/>
      <c r="K849" s="31"/>
      <c r="L849" s="31"/>
      <c r="M849" s="31"/>
      <c r="N849" s="31"/>
      <c r="O849" s="31"/>
      <c r="P849" s="31"/>
    </row>
    <row r="850" spans="7:16" ht="15" x14ac:dyDescent="0.25">
      <c r="G850" s="31"/>
      <c r="H850" s="31"/>
      <c r="I850" s="31"/>
      <c r="J850" s="31"/>
      <c r="K850" s="31"/>
      <c r="L850" s="31"/>
      <c r="M850" s="31"/>
      <c r="N850" s="31"/>
      <c r="O850" s="31"/>
      <c r="P850" s="31"/>
    </row>
    <row r="851" spans="7:16" ht="15" x14ac:dyDescent="0.25">
      <c r="G851" s="31"/>
      <c r="H851" s="31"/>
      <c r="I851" s="31"/>
      <c r="J851" s="31"/>
      <c r="K851" s="31"/>
      <c r="L851" s="31"/>
      <c r="M851" s="31"/>
      <c r="N851" s="31"/>
      <c r="O851" s="31"/>
      <c r="P851" s="31"/>
    </row>
    <row r="852" spans="7:16" ht="15" x14ac:dyDescent="0.25">
      <c r="G852" s="31"/>
      <c r="H852" s="31"/>
      <c r="I852" s="31"/>
      <c r="J852" s="31"/>
      <c r="K852" s="31"/>
      <c r="L852" s="31"/>
      <c r="M852" s="31"/>
      <c r="N852" s="31"/>
      <c r="O852" s="31"/>
      <c r="P852" s="31"/>
    </row>
    <row r="853" spans="7:16" ht="15" x14ac:dyDescent="0.25">
      <c r="G853" s="31"/>
      <c r="H853" s="31"/>
      <c r="I853" s="31"/>
      <c r="J853" s="31"/>
      <c r="K853" s="31"/>
      <c r="L853" s="31"/>
      <c r="M853" s="31"/>
      <c r="N853" s="31"/>
      <c r="O853" s="31"/>
      <c r="P853" s="31"/>
    </row>
    <row r="854" spans="7:16" ht="15" x14ac:dyDescent="0.25">
      <c r="G854" s="31"/>
      <c r="H854" s="31"/>
      <c r="I854" s="31"/>
      <c r="J854" s="31"/>
      <c r="K854" s="31"/>
      <c r="L854" s="31"/>
      <c r="M854" s="31"/>
      <c r="N854" s="31"/>
      <c r="O854" s="31"/>
      <c r="P854" s="31"/>
    </row>
    <row r="855" spans="7:16" ht="15" x14ac:dyDescent="0.25">
      <c r="G855" s="31"/>
      <c r="H855" s="31"/>
      <c r="I855" s="31"/>
      <c r="J855" s="31"/>
      <c r="K855" s="31"/>
      <c r="L855" s="31"/>
      <c r="M855" s="31"/>
      <c r="N855" s="31"/>
      <c r="O855" s="31"/>
      <c r="P855" s="31"/>
    </row>
    <row r="856" spans="7:16" ht="15" x14ac:dyDescent="0.25">
      <c r="G856" s="31"/>
      <c r="H856" s="31"/>
      <c r="I856" s="31"/>
      <c r="J856" s="31"/>
      <c r="K856" s="31"/>
      <c r="L856" s="31"/>
      <c r="M856" s="31"/>
      <c r="N856" s="31"/>
      <c r="O856" s="31"/>
      <c r="P856" s="31"/>
    </row>
    <row r="857" spans="7:16" ht="15" x14ac:dyDescent="0.25">
      <c r="G857" s="31"/>
      <c r="H857" s="31"/>
      <c r="I857" s="31"/>
      <c r="J857" s="31"/>
      <c r="K857" s="31"/>
      <c r="L857" s="31"/>
      <c r="M857" s="31"/>
      <c r="N857" s="31"/>
      <c r="O857" s="31"/>
      <c r="P857" s="31"/>
    </row>
    <row r="858" spans="7:16" ht="15" x14ac:dyDescent="0.25">
      <c r="G858" s="31"/>
      <c r="H858" s="31"/>
      <c r="I858" s="31"/>
      <c r="J858" s="31"/>
      <c r="K858" s="31"/>
      <c r="L858" s="31"/>
      <c r="M858" s="31"/>
      <c r="N858" s="31"/>
      <c r="O858" s="31"/>
      <c r="P858" s="31"/>
    </row>
    <row r="859" spans="7:16" ht="15" x14ac:dyDescent="0.25">
      <c r="G859" s="31"/>
      <c r="H859" s="31"/>
      <c r="I859" s="31"/>
      <c r="J859" s="31"/>
      <c r="K859" s="31"/>
      <c r="L859" s="31"/>
      <c r="M859" s="31"/>
      <c r="N859" s="31"/>
      <c r="O859" s="31"/>
      <c r="P859" s="31"/>
    </row>
    <row r="860" spans="7:16" ht="15" x14ac:dyDescent="0.25">
      <c r="G860" s="31"/>
      <c r="H860" s="31"/>
      <c r="I860" s="31"/>
      <c r="J860" s="31"/>
      <c r="K860" s="31"/>
      <c r="L860" s="31"/>
      <c r="M860" s="31"/>
      <c r="N860" s="31"/>
      <c r="O860" s="31"/>
      <c r="P860" s="31"/>
    </row>
    <row r="861" spans="7:16" ht="15" x14ac:dyDescent="0.25">
      <c r="G861" s="31"/>
      <c r="H861" s="31"/>
      <c r="I861" s="31"/>
      <c r="J861" s="31"/>
      <c r="K861" s="31"/>
      <c r="L861" s="31"/>
      <c r="M861" s="31"/>
      <c r="N861" s="31"/>
      <c r="O861" s="31"/>
      <c r="P861" s="31"/>
    </row>
    <row r="862" spans="7:16" ht="15" x14ac:dyDescent="0.25">
      <c r="G862" s="31"/>
      <c r="H862" s="31"/>
      <c r="I862" s="31"/>
      <c r="J862" s="31"/>
      <c r="K862" s="31"/>
      <c r="L862" s="31"/>
      <c r="M862" s="31"/>
      <c r="N862" s="31"/>
      <c r="O862" s="31"/>
      <c r="P862" s="31"/>
    </row>
    <row r="863" spans="7:16" ht="15" x14ac:dyDescent="0.25">
      <c r="G863" s="31"/>
      <c r="H863" s="31"/>
      <c r="I863" s="31"/>
      <c r="J863" s="31"/>
      <c r="K863" s="31"/>
      <c r="L863" s="31"/>
      <c r="M863" s="31"/>
      <c r="N863" s="31"/>
      <c r="O863" s="31"/>
      <c r="P863" s="31"/>
    </row>
    <row r="864" spans="7:16" ht="15" x14ac:dyDescent="0.25">
      <c r="G864" s="31"/>
      <c r="H864" s="31"/>
      <c r="I864" s="31"/>
      <c r="J864" s="31"/>
      <c r="K864" s="31"/>
      <c r="L864" s="31"/>
      <c r="M864" s="31"/>
      <c r="N864" s="31"/>
      <c r="O864" s="31"/>
      <c r="P864" s="31"/>
    </row>
    <row r="865" spans="7:16" ht="15" x14ac:dyDescent="0.25">
      <c r="G865" s="31"/>
      <c r="H865" s="31"/>
      <c r="I865" s="31"/>
      <c r="J865" s="31"/>
      <c r="K865" s="31"/>
      <c r="L865" s="31"/>
      <c r="M865" s="31"/>
      <c r="N865" s="31"/>
      <c r="O865" s="31"/>
      <c r="P865" s="31"/>
    </row>
    <row r="866" spans="7:16" ht="15" x14ac:dyDescent="0.25">
      <c r="G866" s="31"/>
      <c r="H866" s="31"/>
      <c r="I866" s="31"/>
      <c r="J866" s="31"/>
      <c r="K866" s="31"/>
      <c r="L866" s="31"/>
      <c r="M866" s="31"/>
      <c r="N866" s="31"/>
      <c r="O866" s="31"/>
      <c r="P866" s="31"/>
    </row>
    <row r="867" spans="7:16" ht="15" x14ac:dyDescent="0.25">
      <c r="G867" s="31"/>
      <c r="H867" s="31"/>
      <c r="I867" s="31"/>
      <c r="J867" s="31"/>
      <c r="K867" s="31"/>
      <c r="L867" s="31"/>
      <c r="M867" s="31"/>
      <c r="N867" s="31"/>
      <c r="O867" s="31"/>
      <c r="P867" s="31"/>
    </row>
    <row r="868" spans="7:16" ht="15" x14ac:dyDescent="0.25">
      <c r="G868" s="31"/>
      <c r="H868" s="31"/>
      <c r="I868" s="31"/>
      <c r="J868" s="31"/>
      <c r="K868" s="31"/>
      <c r="L868" s="31"/>
      <c r="M868" s="31"/>
      <c r="N868" s="31"/>
      <c r="O868" s="31"/>
      <c r="P868" s="31"/>
    </row>
    <row r="869" spans="7:16" ht="15" x14ac:dyDescent="0.25">
      <c r="G869" s="31"/>
      <c r="H869" s="31"/>
      <c r="I869" s="31"/>
      <c r="J869" s="31"/>
      <c r="K869" s="31"/>
      <c r="L869" s="31"/>
      <c r="M869" s="31"/>
      <c r="N869" s="31"/>
      <c r="O869" s="31"/>
      <c r="P869" s="31"/>
    </row>
    <row r="870" spans="7:16" ht="15" x14ac:dyDescent="0.25">
      <c r="G870" s="31"/>
      <c r="H870" s="31"/>
      <c r="I870" s="31"/>
      <c r="J870" s="31"/>
      <c r="K870" s="31"/>
      <c r="L870" s="31"/>
      <c r="M870" s="31"/>
      <c r="N870" s="31"/>
      <c r="O870" s="31"/>
      <c r="P870" s="31"/>
    </row>
    <row r="871" spans="7:16" ht="15" x14ac:dyDescent="0.25">
      <c r="G871" s="31"/>
      <c r="H871" s="31"/>
      <c r="I871" s="31"/>
      <c r="J871" s="31"/>
      <c r="K871" s="31"/>
      <c r="L871" s="31"/>
      <c r="M871" s="31"/>
      <c r="N871" s="31"/>
      <c r="O871" s="31"/>
      <c r="P871" s="31"/>
    </row>
    <row r="872" spans="7:16" ht="15" x14ac:dyDescent="0.25">
      <c r="G872" s="31"/>
      <c r="H872" s="31"/>
      <c r="I872" s="31"/>
      <c r="J872" s="31"/>
      <c r="K872" s="31"/>
      <c r="L872" s="31"/>
      <c r="M872" s="31"/>
      <c r="N872" s="31"/>
      <c r="O872" s="31"/>
      <c r="P872" s="31"/>
    </row>
    <row r="873" spans="7:16" ht="15" x14ac:dyDescent="0.25">
      <c r="G873" s="31"/>
      <c r="H873" s="31"/>
      <c r="I873" s="31"/>
      <c r="J873" s="31"/>
      <c r="K873" s="31"/>
      <c r="L873" s="31"/>
      <c r="M873" s="31"/>
      <c r="N873" s="31"/>
      <c r="O873" s="31"/>
      <c r="P873" s="31"/>
    </row>
    <row r="874" spans="7:16" ht="15" x14ac:dyDescent="0.25">
      <c r="G874" s="31"/>
      <c r="H874" s="31"/>
      <c r="I874" s="31"/>
      <c r="J874" s="31"/>
      <c r="K874" s="31"/>
      <c r="L874" s="31"/>
      <c r="M874" s="31"/>
      <c r="N874" s="31"/>
      <c r="O874" s="31"/>
      <c r="P874" s="31"/>
    </row>
    <row r="875" spans="7:16" ht="15" x14ac:dyDescent="0.25">
      <c r="G875" s="31"/>
      <c r="H875" s="31"/>
      <c r="I875" s="31"/>
      <c r="J875" s="31"/>
      <c r="K875" s="31"/>
      <c r="L875" s="31"/>
      <c r="M875" s="31"/>
      <c r="N875" s="31"/>
      <c r="O875" s="31"/>
      <c r="P875" s="31"/>
    </row>
    <row r="876" spans="7:16" ht="15" x14ac:dyDescent="0.25">
      <c r="G876" s="31"/>
      <c r="H876" s="31"/>
      <c r="I876" s="31"/>
      <c r="J876" s="31"/>
      <c r="K876" s="31"/>
      <c r="L876" s="31"/>
      <c r="M876" s="31"/>
      <c r="N876" s="31"/>
      <c r="O876" s="31"/>
      <c r="P876" s="31"/>
    </row>
    <row r="877" spans="7:16" ht="15" x14ac:dyDescent="0.25">
      <c r="G877" s="31"/>
      <c r="H877" s="31"/>
      <c r="I877" s="31"/>
      <c r="J877" s="31"/>
      <c r="K877" s="31"/>
      <c r="L877" s="31"/>
      <c r="M877" s="31"/>
      <c r="N877" s="31"/>
      <c r="O877" s="31"/>
      <c r="P877" s="31"/>
    </row>
    <row r="878" spans="7:16" ht="15" x14ac:dyDescent="0.25">
      <c r="G878" s="31"/>
      <c r="H878" s="31"/>
      <c r="I878" s="31"/>
      <c r="J878" s="31"/>
      <c r="K878" s="31"/>
      <c r="L878" s="31"/>
      <c r="M878" s="31"/>
      <c r="N878" s="31"/>
      <c r="O878" s="31"/>
      <c r="P878" s="31"/>
    </row>
    <row r="879" spans="7:16" ht="15" x14ac:dyDescent="0.25">
      <c r="G879" s="31"/>
      <c r="H879" s="31"/>
      <c r="I879" s="31"/>
      <c r="J879" s="31"/>
      <c r="K879" s="31"/>
      <c r="L879" s="31"/>
      <c r="M879" s="31"/>
      <c r="N879" s="31"/>
      <c r="O879" s="31"/>
      <c r="P879" s="31"/>
    </row>
    <row r="880" spans="7:16" ht="15" x14ac:dyDescent="0.25">
      <c r="G880" s="31"/>
      <c r="H880" s="31"/>
      <c r="I880" s="31"/>
      <c r="J880" s="31"/>
      <c r="K880" s="31"/>
      <c r="L880" s="31"/>
      <c r="M880" s="31"/>
      <c r="N880" s="31"/>
      <c r="O880" s="31"/>
      <c r="P880" s="31"/>
    </row>
    <row r="881" spans="7:16" ht="15" x14ac:dyDescent="0.25">
      <c r="G881" s="31"/>
      <c r="H881" s="31"/>
      <c r="I881" s="31"/>
      <c r="J881" s="31"/>
      <c r="K881" s="31"/>
      <c r="L881" s="31"/>
      <c r="M881" s="31"/>
      <c r="N881" s="31"/>
      <c r="O881" s="31"/>
      <c r="P881" s="31"/>
    </row>
    <row r="882" spans="7:16" ht="15" x14ac:dyDescent="0.25">
      <c r="G882" s="31"/>
      <c r="H882" s="31"/>
      <c r="I882" s="31"/>
      <c r="J882" s="31"/>
      <c r="K882" s="31"/>
      <c r="L882" s="31"/>
      <c r="M882" s="31"/>
      <c r="N882" s="31"/>
      <c r="O882" s="31"/>
      <c r="P882" s="31"/>
    </row>
    <row r="883" spans="7:16" ht="15" x14ac:dyDescent="0.25">
      <c r="G883" s="31"/>
      <c r="H883" s="31"/>
      <c r="I883" s="31"/>
      <c r="J883" s="31"/>
      <c r="K883" s="31"/>
      <c r="L883" s="31"/>
      <c r="M883" s="31"/>
      <c r="N883" s="31"/>
      <c r="O883" s="31"/>
      <c r="P883" s="31"/>
    </row>
    <row r="884" spans="7:16" ht="15" x14ac:dyDescent="0.25">
      <c r="G884" s="31"/>
      <c r="H884" s="31"/>
      <c r="I884" s="31"/>
      <c r="J884" s="31"/>
      <c r="K884" s="31"/>
      <c r="L884" s="31"/>
      <c r="M884" s="31"/>
      <c r="N884" s="31"/>
      <c r="O884" s="31"/>
      <c r="P884" s="31"/>
    </row>
    <row r="885" spans="7:16" ht="15" x14ac:dyDescent="0.25">
      <c r="G885" s="31"/>
      <c r="H885" s="31"/>
      <c r="I885" s="31"/>
      <c r="J885" s="31"/>
      <c r="K885" s="31"/>
      <c r="L885" s="31"/>
      <c r="M885" s="31"/>
      <c r="N885" s="31"/>
      <c r="O885" s="31"/>
      <c r="P885" s="31"/>
    </row>
    <row r="886" spans="7:16" ht="15" x14ac:dyDescent="0.25">
      <c r="G886" s="31"/>
      <c r="H886" s="31"/>
      <c r="I886" s="31"/>
      <c r="J886" s="31"/>
      <c r="K886" s="31"/>
      <c r="L886" s="31"/>
      <c r="M886" s="31"/>
      <c r="N886" s="31"/>
      <c r="O886" s="31"/>
      <c r="P886" s="31"/>
    </row>
    <row r="887" spans="7:16" ht="15" x14ac:dyDescent="0.25">
      <c r="G887" s="31"/>
      <c r="H887" s="31"/>
      <c r="I887" s="31"/>
      <c r="J887" s="31"/>
      <c r="K887" s="31"/>
      <c r="L887" s="31"/>
      <c r="M887" s="31"/>
      <c r="N887" s="31"/>
      <c r="O887" s="31"/>
      <c r="P887" s="31"/>
    </row>
    <row r="888" spans="7:16" ht="15" x14ac:dyDescent="0.25">
      <c r="G888" s="31"/>
      <c r="H888" s="31"/>
      <c r="I888" s="31"/>
      <c r="J888" s="31"/>
      <c r="K888" s="31"/>
      <c r="L888" s="31"/>
      <c r="M888" s="31"/>
      <c r="N888" s="31"/>
      <c r="O888" s="31"/>
      <c r="P888" s="31"/>
    </row>
    <row r="889" spans="7:16" ht="15" x14ac:dyDescent="0.25">
      <c r="G889" s="31"/>
      <c r="H889" s="31"/>
      <c r="I889" s="31"/>
      <c r="J889" s="31"/>
      <c r="K889" s="31"/>
      <c r="L889" s="31"/>
      <c r="M889" s="31"/>
      <c r="N889" s="31"/>
      <c r="O889" s="31"/>
      <c r="P889" s="31"/>
    </row>
    <row r="890" spans="7:16" ht="15" x14ac:dyDescent="0.25">
      <c r="G890" s="31"/>
      <c r="H890" s="31"/>
      <c r="I890" s="31"/>
      <c r="J890" s="31"/>
      <c r="K890" s="31"/>
      <c r="L890" s="31"/>
      <c r="M890" s="31"/>
      <c r="N890" s="31"/>
      <c r="O890" s="31"/>
      <c r="P890" s="31"/>
    </row>
    <row r="891" spans="7:16" ht="15" x14ac:dyDescent="0.25">
      <c r="G891" s="31"/>
      <c r="H891" s="31"/>
      <c r="I891" s="31"/>
      <c r="J891" s="31"/>
      <c r="K891" s="31"/>
      <c r="L891" s="31"/>
      <c r="M891" s="31"/>
      <c r="N891" s="31"/>
      <c r="O891" s="31"/>
      <c r="P891" s="31"/>
    </row>
    <row r="892" spans="7:16" ht="15" x14ac:dyDescent="0.25">
      <c r="G892" s="31"/>
      <c r="H892" s="31"/>
      <c r="I892" s="31"/>
      <c r="J892" s="31"/>
      <c r="K892" s="31"/>
      <c r="L892" s="31"/>
      <c r="M892" s="31"/>
      <c r="N892" s="31"/>
      <c r="O892" s="31"/>
      <c r="P892" s="31"/>
    </row>
    <row r="893" spans="7:16" ht="15" x14ac:dyDescent="0.25">
      <c r="G893" s="31"/>
      <c r="H893" s="31"/>
      <c r="I893" s="31"/>
      <c r="J893" s="31"/>
      <c r="K893" s="31"/>
      <c r="L893" s="31"/>
      <c r="M893" s="31"/>
      <c r="N893" s="31"/>
      <c r="O893" s="31"/>
      <c r="P893" s="31"/>
    </row>
    <row r="894" spans="7:16" ht="15" x14ac:dyDescent="0.25">
      <c r="G894" s="31"/>
      <c r="H894" s="31"/>
      <c r="I894" s="31"/>
      <c r="J894" s="31"/>
      <c r="K894" s="31"/>
      <c r="L894" s="31"/>
      <c r="M894" s="31"/>
      <c r="N894" s="31"/>
      <c r="O894" s="31"/>
      <c r="P894" s="31"/>
    </row>
    <row r="895" spans="7:16" ht="15" x14ac:dyDescent="0.25">
      <c r="G895" s="31"/>
      <c r="H895" s="31"/>
      <c r="I895" s="31"/>
      <c r="J895" s="31"/>
      <c r="K895" s="31"/>
      <c r="L895" s="31"/>
      <c r="M895" s="31"/>
      <c r="N895" s="31"/>
      <c r="O895" s="31"/>
      <c r="P895" s="31"/>
    </row>
    <row r="896" spans="7:16" ht="15" x14ac:dyDescent="0.25">
      <c r="G896" s="31"/>
      <c r="H896" s="31"/>
      <c r="I896" s="31"/>
      <c r="J896" s="31"/>
      <c r="K896" s="31"/>
      <c r="L896" s="31"/>
      <c r="M896" s="31"/>
      <c r="N896" s="31"/>
      <c r="O896" s="31"/>
      <c r="P896" s="31"/>
    </row>
    <row r="897" spans="7:16" ht="15" x14ac:dyDescent="0.25">
      <c r="G897" s="31"/>
      <c r="H897" s="31"/>
      <c r="I897" s="31"/>
      <c r="J897" s="31"/>
      <c r="K897" s="31"/>
      <c r="L897" s="31"/>
      <c r="M897" s="31"/>
      <c r="N897" s="31"/>
      <c r="O897" s="31"/>
      <c r="P897" s="31"/>
    </row>
    <row r="898" spans="7:16" ht="15" x14ac:dyDescent="0.25">
      <c r="G898" s="31"/>
      <c r="H898" s="31"/>
      <c r="I898" s="31"/>
      <c r="J898" s="31"/>
      <c r="K898" s="31"/>
      <c r="L898" s="31"/>
      <c r="M898" s="31"/>
      <c r="N898" s="31"/>
      <c r="O898" s="31"/>
      <c r="P898" s="31"/>
    </row>
    <row r="899" spans="7:16" ht="15" x14ac:dyDescent="0.25">
      <c r="G899" s="31"/>
      <c r="H899" s="31"/>
      <c r="I899" s="31"/>
      <c r="J899" s="31"/>
      <c r="K899" s="31"/>
      <c r="L899" s="31"/>
      <c r="M899" s="31"/>
      <c r="N899" s="31"/>
      <c r="O899" s="31"/>
      <c r="P899" s="31"/>
    </row>
    <row r="900" spans="7:16" ht="15" x14ac:dyDescent="0.25">
      <c r="G900" s="31"/>
      <c r="H900" s="31"/>
      <c r="I900" s="31"/>
      <c r="J900" s="31"/>
      <c r="K900" s="31"/>
      <c r="L900" s="31"/>
      <c r="M900" s="31"/>
      <c r="N900" s="31"/>
      <c r="O900" s="31"/>
      <c r="P900" s="31"/>
    </row>
    <row r="901" spans="7:16" ht="15" x14ac:dyDescent="0.25">
      <c r="G901" s="31"/>
      <c r="H901" s="31"/>
      <c r="I901" s="31"/>
      <c r="J901" s="31"/>
      <c r="K901" s="31"/>
      <c r="L901" s="31"/>
      <c r="M901" s="31"/>
      <c r="N901" s="31"/>
      <c r="O901" s="31"/>
      <c r="P901" s="31"/>
    </row>
    <row r="902" spans="7:16" ht="15" x14ac:dyDescent="0.25">
      <c r="G902" s="31"/>
      <c r="H902" s="31"/>
      <c r="I902" s="31"/>
      <c r="J902" s="31"/>
      <c r="K902" s="31"/>
      <c r="L902" s="31"/>
      <c r="M902" s="31"/>
      <c r="N902" s="31"/>
      <c r="O902" s="31"/>
      <c r="P902" s="31"/>
    </row>
    <row r="903" spans="7:16" ht="15" x14ac:dyDescent="0.25">
      <c r="G903" s="31"/>
      <c r="H903" s="31"/>
      <c r="I903" s="31"/>
      <c r="J903" s="31"/>
      <c r="K903" s="31"/>
      <c r="L903" s="31"/>
      <c r="M903" s="31"/>
      <c r="N903" s="31"/>
      <c r="O903" s="31"/>
      <c r="P903" s="31"/>
    </row>
    <row r="904" spans="7:16" ht="15" x14ac:dyDescent="0.25">
      <c r="G904" s="31"/>
      <c r="H904" s="31"/>
      <c r="I904" s="31"/>
      <c r="J904" s="31"/>
      <c r="K904" s="31"/>
      <c r="L904" s="31"/>
      <c r="M904" s="31"/>
      <c r="N904" s="31"/>
      <c r="O904" s="31"/>
      <c r="P904" s="31"/>
    </row>
    <row r="905" spans="7:16" ht="15" x14ac:dyDescent="0.25">
      <c r="G905" s="31"/>
      <c r="H905" s="31"/>
      <c r="I905" s="31"/>
      <c r="J905" s="31"/>
      <c r="K905" s="31"/>
      <c r="L905" s="31"/>
      <c r="M905" s="31"/>
      <c r="N905" s="31"/>
      <c r="O905" s="31"/>
      <c r="P905" s="31"/>
    </row>
    <row r="906" spans="7:16" ht="15" x14ac:dyDescent="0.25">
      <c r="G906" s="31"/>
      <c r="H906" s="31"/>
      <c r="I906" s="31"/>
      <c r="J906" s="31"/>
      <c r="K906" s="31"/>
      <c r="L906" s="31"/>
      <c r="M906" s="31"/>
      <c r="N906" s="31"/>
      <c r="O906" s="31"/>
      <c r="P906" s="31"/>
    </row>
    <row r="907" spans="7:16" ht="15" x14ac:dyDescent="0.25">
      <c r="G907" s="31"/>
      <c r="H907" s="31"/>
      <c r="I907" s="31"/>
      <c r="J907" s="31"/>
      <c r="K907" s="31"/>
      <c r="L907" s="31"/>
      <c r="M907" s="31"/>
      <c r="N907" s="31"/>
      <c r="O907" s="31"/>
      <c r="P907" s="31"/>
    </row>
    <row r="908" spans="7:16" ht="15" x14ac:dyDescent="0.25">
      <c r="G908" s="31"/>
      <c r="H908" s="31"/>
      <c r="I908" s="31"/>
      <c r="J908" s="31"/>
      <c r="K908" s="31"/>
      <c r="L908" s="31"/>
      <c r="M908" s="31"/>
      <c r="N908" s="31"/>
      <c r="O908" s="31"/>
      <c r="P908" s="31"/>
    </row>
    <row r="909" spans="7:16" ht="15" x14ac:dyDescent="0.25">
      <c r="G909" s="31"/>
      <c r="H909" s="31"/>
      <c r="I909" s="31"/>
      <c r="J909" s="31"/>
      <c r="K909" s="31"/>
      <c r="L909" s="31"/>
      <c r="M909" s="31"/>
      <c r="N909" s="31"/>
      <c r="O909" s="31"/>
      <c r="P909" s="31"/>
    </row>
    <row r="910" spans="7:16" ht="15" x14ac:dyDescent="0.25">
      <c r="G910" s="31"/>
      <c r="H910" s="31"/>
      <c r="I910" s="31"/>
      <c r="J910" s="31"/>
      <c r="K910" s="31"/>
      <c r="L910" s="31"/>
      <c r="M910" s="31"/>
      <c r="N910" s="31"/>
      <c r="O910" s="31"/>
      <c r="P910" s="31"/>
    </row>
    <row r="911" spans="7:16" ht="15" x14ac:dyDescent="0.25">
      <c r="G911" s="31"/>
      <c r="H911" s="31"/>
      <c r="I911" s="31"/>
      <c r="J911" s="31"/>
      <c r="K911" s="31"/>
      <c r="L911" s="31"/>
      <c r="M911" s="31"/>
      <c r="N911" s="31"/>
      <c r="O911" s="31"/>
      <c r="P911" s="31"/>
    </row>
    <row r="912" spans="7:16" ht="15" x14ac:dyDescent="0.25">
      <c r="G912" s="31"/>
      <c r="H912" s="31"/>
      <c r="I912" s="31"/>
      <c r="J912" s="31"/>
      <c r="K912" s="31"/>
      <c r="L912" s="31"/>
      <c r="M912" s="31"/>
      <c r="N912" s="31"/>
      <c r="O912" s="31"/>
      <c r="P912" s="31"/>
    </row>
    <row r="913" spans="7:16" ht="15" x14ac:dyDescent="0.25">
      <c r="G913" s="31"/>
      <c r="H913" s="31"/>
      <c r="I913" s="31"/>
      <c r="J913" s="31"/>
      <c r="K913" s="31"/>
      <c r="L913" s="31"/>
      <c r="M913" s="31"/>
      <c r="N913" s="31"/>
      <c r="O913" s="31"/>
      <c r="P913" s="31"/>
    </row>
    <row r="914" spans="7:16" ht="15" x14ac:dyDescent="0.25">
      <c r="G914" s="31"/>
      <c r="H914" s="31"/>
      <c r="I914" s="31"/>
      <c r="J914" s="31"/>
      <c r="K914" s="31"/>
      <c r="L914" s="31"/>
      <c r="M914" s="31"/>
      <c r="N914" s="31"/>
      <c r="O914" s="31"/>
      <c r="P914" s="31"/>
    </row>
    <row r="915" spans="7:16" ht="15" x14ac:dyDescent="0.25">
      <c r="G915" s="31"/>
      <c r="H915" s="31"/>
      <c r="I915" s="31"/>
      <c r="J915" s="31"/>
      <c r="K915" s="31"/>
      <c r="L915" s="31"/>
      <c r="M915" s="31"/>
      <c r="N915" s="31"/>
      <c r="O915" s="31"/>
      <c r="P915" s="31"/>
    </row>
    <row r="916" spans="7:16" ht="15" x14ac:dyDescent="0.25">
      <c r="G916" s="31"/>
      <c r="H916" s="31"/>
      <c r="I916" s="31"/>
      <c r="J916" s="31"/>
      <c r="K916" s="31"/>
      <c r="L916" s="31"/>
      <c r="M916" s="31"/>
      <c r="N916" s="31"/>
      <c r="O916" s="31"/>
      <c r="P916" s="31"/>
    </row>
    <row r="917" spans="7:16" ht="15" x14ac:dyDescent="0.25">
      <c r="G917" s="31"/>
      <c r="H917" s="31"/>
      <c r="I917" s="31"/>
      <c r="J917" s="31"/>
      <c r="K917" s="31"/>
      <c r="L917" s="31"/>
      <c r="M917" s="31"/>
      <c r="N917" s="31"/>
      <c r="O917" s="31"/>
      <c r="P917" s="31"/>
    </row>
    <row r="918" spans="7:16" ht="15" x14ac:dyDescent="0.25">
      <c r="G918" s="31"/>
      <c r="H918" s="31"/>
      <c r="I918" s="31"/>
      <c r="J918" s="31"/>
      <c r="K918" s="31"/>
      <c r="L918" s="31"/>
      <c r="M918" s="31"/>
      <c r="N918" s="31"/>
      <c r="O918" s="31"/>
      <c r="P918" s="31"/>
    </row>
    <row r="919" spans="7:16" ht="15" x14ac:dyDescent="0.25">
      <c r="G919" s="31"/>
      <c r="H919" s="31"/>
      <c r="I919" s="31"/>
      <c r="J919" s="31"/>
      <c r="K919" s="31"/>
      <c r="L919" s="31"/>
      <c r="M919" s="31"/>
      <c r="N919" s="31"/>
      <c r="O919" s="31"/>
      <c r="P919" s="31"/>
    </row>
    <row r="920" spans="7:16" ht="15" x14ac:dyDescent="0.25">
      <c r="G920" s="31"/>
      <c r="H920" s="31"/>
      <c r="I920" s="31"/>
      <c r="J920" s="31"/>
      <c r="K920" s="31"/>
      <c r="L920" s="31"/>
      <c r="M920" s="31"/>
      <c r="N920" s="31"/>
      <c r="O920" s="31"/>
      <c r="P920" s="31"/>
    </row>
    <row r="921" spans="7:16" ht="15" x14ac:dyDescent="0.25">
      <c r="G921" s="31"/>
      <c r="H921" s="31"/>
      <c r="I921" s="31"/>
      <c r="J921" s="31"/>
      <c r="K921" s="31"/>
      <c r="L921" s="31"/>
      <c r="M921" s="31"/>
      <c r="N921" s="31"/>
      <c r="O921" s="31"/>
      <c r="P921" s="31"/>
    </row>
    <row r="922" spans="7:16" ht="15" x14ac:dyDescent="0.25">
      <c r="G922" s="31"/>
      <c r="H922" s="31"/>
      <c r="I922" s="31"/>
      <c r="J922" s="31"/>
      <c r="K922" s="31"/>
      <c r="L922" s="31"/>
      <c r="M922" s="31"/>
      <c r="N922" s="31"/>
      <c r="O922" s="31"/>
      <c r="P922" s="31"/>
    </row>
    <row r="923" spans="7:16" ht="15" x14ac:dyDescent="0.25">
      <c r="G923" s="31"/>
      <c r="H923" s="31"/>
      <c r="I923" s="31"/>
      <c r="J923" s="31"/>
      <c r="K923" s="31"/>
      <c r="L923" s="31"/>
      <c r="M923" s="31"/>
      <c r="N923" s="31"/>
      <c r="O923" s="31"/>
      <c r="P923" s="31"/>
    </row>
    <row r="924" spans="7:16" ht="15" x14ac:dyDescent="0.25">
      <c r="G924" s="31"/>
      <c r="H924" s="31"/>
      <c r="I924" s="31"/>
      <c r="J924" s="31"/>
      <c r="K924" s="31"/>
      <c r="L924" s="31"/>
      <c r="M924" s="31"/>
      <c r="N924" s="31"/>
      <c r="O924" s="31"/>
      <c r="P924" s="31"/>
    </row>
    <row r="925" spans="7:16" ht="15" x14ac:dyDescent="0.25">
      <c r="G925" s="31"/>
      <c r="H925" s="31"/>
      <c r="I925" s="31"/>
      <c r="J925" s="31"/>
      <c r="K925" s="31"/>
      <c r="L925" s="31"/>
      <c r="M925" s="31"/>
      <c r="N925" s="31"/>
      <c r="O925" s="31"/>
      <c r="P925" s="31"/>
    </row>
    <row r="926" spans="7:16" ht="15" x14ac:dyDescent="0.25">
      <c r="G926" s="31"/>
      <c r="H926" s="31"/>
      <c r="I926" s="31"/>
      <c r="J926" s="31"/>
      <c r="K926" s="31"/>
      <c r="L926" s="31"/>
      <c r="M926" s="31"/>
      <c r="N926" s="31"/>
      <c r="O926" s="31"/>
      <c r="P926" s="31"/>
    </row>
    <row r="927" spans="7:16" ht="15" x14ac:dyDescent="0.25">
      <c r="G927" s="31"/>
      <c r="H927" s="31"/>
      <c r="I927" s="31"/>
      <c r="J927" s="31"/>
      <c r="K927" s="31"/>
      <c r="L927" s="31"/>
      <c r="M927" s="31"/>
      <c r="N927" s="31"/>
      <c r="O927" s="31"/>
      <c r="P927" s="31"/>
    </row>
    <row r="928" spans="7:16" ht="15" x14ac:dyDescent="0.25">
      <c r="G928" s="31"/>
      <c r="H928" s="31"/>
      <c r="I928" s="31"/>
      <c r="J928" s="31"/>
      <c r="K928" s="31"/>
      <c r="L928" s="31"/>
      <c r="M928" s="31"/>
      <c r="N928" s="31"/>
      <c r="O928" s="31"/>
      <c r="P928" s="31"/>
    </row>
    <row r="929" spans="7:16" ht="15" x14ac:dyDescent="0.25">
      <c r="G929" s="31"/>
      <c r="H929" s="31"/>
      <c r="I929" s="31"/>
      <c r="J929" s="31"/>
      <c r="K929" s="31"/>
      <c r="L929" s="31"/>
      <c r="M929" s="31"/>
      <c r="N929" s="31"/>
      <c r="O929" s="31"/>
      <c r="P929" s="31"/>
    </row>
    <row r="930" spans="7:16" ht="15" x14ac:dyDescent="0.25">
      <c r="G930" s="31"/>
      <c r="H930" s="31"/>
      <c r="I930" s="31"/>
      <c r="J930" s="31"/>
      <c r="K930" s="31"/>
      <c r="L930" s="31"/>
      <c r="M930" s="31"/>
      <c r="N930" s="31"/>
      <c r="O930" s="31"/>
      <c r="P930" s="31"/>
    </row>
    <row r="931" spans="7:16" ht="15" x14ac:dyDescent="0.25">
      <c r="G931" s="31"/>
      <c r="H931" s="31"/>
      <c r="I931" s="31"/>
      <c r="J931" s="31"/>
      <c r="K931" s="31"/>
      <c r="L931" s="31"/>
      <c r="M931" s="31"/>
      <c r="N931" s="31"/>
      <c r="O931" s="31"/>
      <c r="P931" s="31"/>
    </row>
    <row r="932" spans="7:16" ht="15" x14ac:dyDescent="0.25">
      <c r="G932" s="31"/>
      <c r="H932" s="31"/>
      <c r="I932" s="31"/>
      <c r="J932" s="31"/>
      <c r="K932" s="31"/>
      <c r="L932" s="31"/>
      <c r="M932" s="31"/>
      <c r="N932" s="31"/>
      <c r="O932" s="31"/>
      <c r="P932" s="31"/>
    </row>
    <row r="933" spans="7:16" ht="15" x14ac:dyDescent="0.25">
      <c r="G933" s="31"/>
      <c r="H933" s="31"/>
      <c r="I933" s="31"/>
      <c r="J933" s="31"/>
      <c r="K933" s="31"/>
      <c r="L933" s="31"/>
      <c r="M933" s="31"/>
      <c r="N933" s="31"/>
      <c r="O933" s="31"/>
      <c r="P933" s="31"/>
    </row>
    <row r="934" spans="7:16" ht="15" x14ac:dyDescent="0.25">
      <c r="G934" s="31"/>
      <c r="H934" s="31"/>
      <c r="I934" s="31"/>
      <c r="J934" s="31"/>
      <c r="K934" s="31"/>
      <c r="L934" s="31"/>
      <c r="M934" s="31"/>
      <c r="N934" s="31"/>
      <c r="O934" s="31"/>
      <c r="P934" s="31"/>
    </row>
    <row r="935" spans="7:16" ht="15" x14ac:dyDescent="0.25">
      <c r="G935" s="31"/>
      <c r="H935" s="31"/>
      <c r="I935" s="31"/>
      <c r="J935" s="31"/>
      <c r="K935" s="31"/>
      <c r="L935" s="31"/>
      <c r="M935" s="31"/>
      <c r="N935" s="31"/>
      <c r="O935" s="31"/>
      <c r="P935" s="31"/>
    </row>
    <row r="936" spans="7:16" ht="15" x14ac:dyDescent="0.25">
      <c r="G936" s="31"/>
      <c r="H936" s="31"/>
      <c r="I936" s="31"/>
      <c r="J936" s="31"/>
      <c r="K936" s="31"/>
      <c r="L936" s="31"/>
      <c r="M936" s="31"/>
      <c r="N936" s="31"/>
      <c r="O936" s="31"/>
      <c r="P936" s="31"/>
    </row>
    <row r="937" spans="7:16" ht="15" x14ac:dyDescent="0.25">
      <c r="G937" s="31"/>
      <c r="H937" s="31"/>
      <c r="I937" s="31"/>
      <c r="J937" s="31"/>
      <c r="K937" s="31"/>
      <c r="L937" s="31"/>
      <c r="M937" s="31"/>
      <c r="N937" s="31"/>
      <c r="O937" s="31"/>
      <c r="P937" s="31"/>
    </row>
    <row r="938" spans="7:16" ht="15" x14ac:dyDescent="0.25">
      <c r="G938" s="31"/>
      <c r="H938" s="31"/>
      <c r="I938" s="31"/>
      <c r="J938" s="31"/>
      <c r="K938" s="31"/>
      <c r="L938" s="31"/>
      <c r="M938" s="31"/>
      <c r="N938" s="31"/>
      <c r="O938" s="31"/>
      <c r="P938" s="31"/>
    </row>
    <row r="939" spans="7:16" ht="15" x14ac:dyDescent="0.25">
      <c r="G939" s="31"/>
      <c r="H939" s="31"/>
      <c r="I939" s="31"/>
      <c r="J939" s="31"/>
      <c r="K939" s="31"/>
      <c r="L939" s="31"/>
      <c r="M939" s="31"/>
      <c r="N939" s="31"/>
      <c r="O939" s="31"/>
      <c r="P939" s="31"/>
    </row>
    <row r="940" spans="7:16" ht="15" x14ac:dyDescent="0.25">
      <c r="G940" s="31"/>
      <c r="H940" s="31"/>
      <c r="I940" s="31"/>
      <c r="J940" s="31"/>
      <c r="K940" s="31"/>
      <c r="L940" s="31"/>
      <c r="M940" s="31"/>
      <c r="N940" s="31"/>
      <c r="O940" s="31"/>
      <c r="P940" s="31"/>
    </row>
    <row r="941" spans="7:16" ht="15" x14ac:dyDescent="0.25">
      <c r="G941" s="31"/>
      <c r="H941" s="31"/>
      <c r="I941" s="31"/>
      <c r="J941" s="31"/>
      <c r="K941" s="31"/>
      <c r="L941" s="31"/>
      <c r="M941" s="31"/>
      <c r="N941" s="31"/>
      <c r="O941" s="31"/>
      <c r="P941" s="31"/>
    </row>
    <row r="942" spans="7:16" ht="15" x14ac:dyDescent="0.25">
      <c r="G942" s="31"/>
      <c r="H942" s="31"/>
      <c r="I942" s="31"/>
      <c r="J942" s="31"/>
      <c r="K942" s="31"/>
      <c r="L942" s="31"/>
      <c r="M942" s="31"/>
      <c r="N942" s="31"/>
      <c r="O942" s="31"/>
      <c r="P942" s="31"/>
    </row>
    <row r="943" spans="7:16" ht="15" x14ac:dyDescent="0.25">
      <c r="G943" s="31"/>
      <c r="H943" s="31"/>
      <c r="I943" s="31"/>
      <c r="J943" s="31"/>
      <c r="K943" s="31"/>
      <c r="L943" s="31"/>
      <c r="M943" s="31"/>
      <c r="N943" s="31"/>
      <c r="O943" s="31"/>
      <c r="P943" s="31"/>
    </row>
    <row r="944" spans="7:16" ht="15" x14ac:dyDescent="0.25">
      <c r="G944" s="31"/>
      <c r="H944" s="31"/>
      <c r="I944" s="31"/>
      <c r="J944" s="31"/>
      <c r="K944" s="31"/>
      <c r="L944" s="31"/>
      <c r="M944" s="31"/>
      <c r="N944" s="31"/>
      <c r="O944" s="31"/>
      <c r="P944" s="31"/>
    </row>
    <row r="945" spans="7:16" ht="15" x14ac:dyDescent="0.25">
      <c r="G945" s="31"/>
      <c r="H945" s="31"/>
      <c r="I945" s="31"/>
      <c r="J945" s="31"/>
      <c r="K945" s="31"/>
      <c r="L945" s="31"/>
      <c r="M945" s="31"/>
      <c r="N945" s="31"/>
      <c r="O945" s="31"/>
      <c r="P945" s="31"/>
    </row>
    <row r="946" spans="7:16" ht="15" x14ac:dyDescent="0.25">
      <c r="G946" s="31"/>
      <c r="H946" s="31"/>
      <c r="I946" s="31"/>
      <c r="J946" s="31"/>
      <c r="K946" s="31"/>
      <c r="L946" s="31"/>
      <c r="M946" s="31"/>
      <c r="N946" s="31"/>
      <c r="O946" s="31"/>
      <c r="P946" s="31"/>
    </row>
    <row r="947" spans="7:16" ht="15" x14ac:dyDescent="0.25">
      <c r="G947" s="31"/>
      <c r="H947" s="31"/>
      <c r="I947" s="31"/>
      <c r="J947" s="31"/>
      <c r="K947" s="31"/>
      <c r="L947" s="31"/>
      <c r="M947" s="31"/>
      <c r="N947" s="31"/>
      <c r="O947" s="31"/>
      <c r="P947" s="31"/>
    </row>
    <row r="948" spans="7:16" ht="15" x14ac:dyDescent="0.25">
      <c r="G948" s="31"/>
      <c r="H948" s="31"/>
      <c r="I948" s="31"/>
      <c r="J948" s="31"/>
      <c r="K948" s="31"/>
      <c r="L948" s="31"/>
      <c r="M948" s="31"/>
      <c r="N948" s="31"/>
      <c r="O948" s="31"/>
      <c r="P948" s="31"/>
    </row>
    <row r="949" spans="7:16" ht="15" x14ac:dyDescent="0.25">
      <c r="G949" s="31"/>
      <c r="H949" s="31"/>
      <c r="I949" s="31"/>
      <c r="J949" s="31"/>
      <c r="K949" s="31"/>
      <c r="L949" s="31"/>
      <c r="M949" s="31"/>
      <c r="N949" s="31"/>
      <c r="O949" s="31"/>
      <c r="P949" s="31"/>
    </row>
    <row r="950" spans="7:16" ht="15" x14ac:dyDescent="0.25">
      <c r="G950" s="31"/>
      <c r="H950" s="31"/>
      <c r="I950" s="31"/>
      <c r="J950" s="31"/>
      <c r="K950" s="31"/>
      <c r="L950" s="31"/>
      <c r="M950" s="31"/>
      <c r="N950" s="31"/>
      <c r="O950" s="31"/>
      <c r="P950" s="31"/>
    </row>
    <row r="951" spans="7:16" ht="15" x14ac:dyDescent="0.25">
      <c r="G951" s="31"/>
      <c r="H951" s="31"/>
      <c r="I951" s="31"/>
      <c r="J951" s="31"/>
      <c r="K951" s="31"/>
      <c r="L951" s="31"/>
      <c r="M951" s="31"/>
      <c r="N951" s="31"/>
      <c r="O951" s="31"/>
      <c r="P951" s="31"/>
    </row>
    <row r="952" spans="7:16" ht="15" x14ac:dyDescent="0.25">
      <c r="G952" s="31"/>
      <c r="H952" s="31"/>
      <c r="I952" s="31"/>
      <c r="J952" s="31"/>
      <c r="K952" s="31"/>
      <c r="L952" s="31"/>
      <c r="M952" s="31"/>
      <c r="N952" s="31"/>
      <c r="O952" s="31"/>
      <c r="P952" s="31"/>
    </row>
    <row r="953" spans="7:16" ht="15" x14ac:dyDescent="0.25">
      <c r="G953" s="31"/>
      <c r="H953" s="31"/>
      <c r="I953" s="31"/>
      <c r="J953" s="31"/>
      <c r="K953" s="31"/>
      <c r="L953" s="31"/>
      <c r="M953" s="31"/>
      <c r="N953" s="31"/>
      <c r="O953" s="31"/>
      <c r="P953" s="31"/>
    </row>
    <row r="954" spans="7:16" ht="15" x14ac:dyDescent="0.25">
      <c r="G954" s="31"/>
      <c r="H954" s="31"/>
      <c r="I954" s="31"/>
      <c r="J954" s="31"/>
      <c r="K954" s="31"/>
      <c r="L954" s="31"/>
      <c r="M954" s="31"/>
      <c r="N954" s="31"/>
      <c r="O954" s="31"/>
      <c r="P954" s="31"/>
    </row>
    <row r="955" spans="7:16" ht="15" x14ac:dyDescent="0.25">
      <c r="G955" s="31"/>
      <c r="H955" s="31"/>
      <c r="I955" s="31"/>
      <c r="J955" s="31"/>
      <c r="K955" s="31"/>
      <c r="L955" s="31"/>
      <c r="M955" s="31"/>
      <c r="N955" s="31"/>
      <c r="O955" s="31"/>
      <c r="P955" s="31"/>
    </row>
    <row r="956" spans="7:16" ht="15" x14ac:dyDescent="0.25">
      <c r="G956" s="31"/>
      <c r="H956" s="31"/>
      <c r="I956" s="31"/>
      <c r="J956" s="31"/>
      <c r="K956" s="31"/>
      <c r="L956" s="31"/>
      <c r="M956" s="31"/>
      <c r="N956" s="31"/>
      <c r="O956" s="31"/>
      <c r="P956" s="31"/>
    </row>
    <row r="957" spans="7:16" ht="15" x14ac:dyDescent="0.25">
      <c r="G957" s="31"/>
      <c r="H957" s="31"/>
      <c r="I957" s="31"/>
      <c r="J957" s="31"/>
      <c r="K957" s="31"/>
      <c r="L957" s="31"/>
      <c r="M957" s="31"/>
      <c r="N957" s="31"/>
      <c r="O957" s="31"/>
      <c r="P957" s="31"/>
    </row>
    <row r="958" spans="7:16" ht="15" x14ac:dyDescent="0.25">
      <c r="G958" s="31"/>
      <c r="H958" s="31"/>
      <c r="I958" s="31"/>
      <c r="J958" s="31"/>
      <c r="K958" s="31"/>
      <c r="L958" s="31"/>
      <c r="M958" s="31"/>
      <c r="N958" s="31"/>
      <c r="O958" s="31"/>
      <c r="P958" s="31"/>
    </row>
    <row r="959" spans="7:16" ht="15" x14ac:dyDescent="0.25">
      <c r="G959" s="31"/>
      <c r="H959" s="31"/>
      <c r="I959" s="31"/>
      <c r="J959" s="31"/>
      <c r="K959" s="31"/>
      <c r="L959" s="31"/>
      <c r="M959" s="31"/>
      <c r="N959" s="31"/>
      <c r="O959" s="31"/>
      <c r="P959" s="31"/>
    </row>
    <row r="960" spans="7:16" ht="15" x14ac:dyDescent="0.25">
      <c r="G960" s="31"/>
      <c r="H960" s="31"/>
      <c r="I960" s="31"/>
      <c r="J960" s="31"/>
      <c r="K960" s="31"/>
      <c r="L960" s="31"/>
      <c r="M960" s="31"/>
      <c r="N960" s="31"/>
      <c r="O960" s="31"/>
      <c r="P960" s="31"/>
    </row>
    <row r="961" spans="7:16" ht="15" x14ac:dyDescent="0.25">
      <c r="G961" s="31"/>
      <c r="H961" s="31"/>
      <c r="I961" s="31"/>
      <c r="J961" s="31"/>
      <c r="K961" s="31"/>
      <c r="L961" s="31"/>
      <c r="M961" s="31"/>
      <c r="N961" s="31"/>
      <c r="O961" s="31"/>
      <c r="P961" s="31"/>
    </row>
    <row r="962" spans="7:16" ht="15" x14ac:dyDescent="0.25">
      <c r="G962" s="31"/>
      <c r="H962" s="31"/>
      <c r="I962" s="31"/>
      <c r="J962" s="31"/>
      <c r="K962" s="31"/>
      <c r="L962" s="31"/>
      <c r="M962" s="31"/>
      <c r="N962" s="31"/>
      <c r="O962" s="31"/>
      <c r="P962" s="31"/>
    </row>
    <row r="963" spans="7:16" ht="15" x14ac:dyDescent="0.25">
      <c r="G963" s="31"/>
      <c r="H963" s="31"/>
      <c r="I963" s="31"/>
      <c r="J963" s="31"/>
      <c r="K963" s="31"/>
      <c r="L963" s="31"/>
      <c r="M963" s="31"/>
      <c r="N963" s="31"/>
      <c r="O963" s="31"/>
      <c r="P963" s="31"/>
    </row>
    <row r="964" spans="7:16" ht="15" x14ac:dyDescent="0.25">
      <c r="G964" s="31"/>
      <c r="H964" s="31"/>
      <c r="I964" s="31"/>
      <c r="J964" s="31"/>
      <c r="K964" s="31"/>
      <c r="L964" s="31"/>
      <c r="M964" s="31"/>
      <c r="N964" s="31"/>
      <c r="O964" s="31"/>
      <c r="P964" s="31"/>
    </row>
    <row r="965" spans="7:16" ht="15" x14ac:dyDescent="0.25">
      <c r="G965" s="31"/>
      <c r="H965" s="31"/>
      <c r="I965" s="31"/>
      <c r="J965" s="31"/>
      <c r="K965" s="31"/>
      <c r="L965" s="31"/>
      <c r="M965" s="31"/>
      <c r="N965" s="31"/>
      <c r="O965" s="31"/>
      <c r="P965" s="31"/>
    </row>
    <row r="966" spans="7:16" ht="15" x14ac:dyDescent="0.25">
      <c r="G966" s="31"/>
      <c r="H966" s="31"/>
      <c r="I966" s="31"/>
      <c r="J966" s="31"/>
      <c r="K966" s="31"/>
      <c r="L966" s="31"/>
      <c r="M966" s="31"/>
      <c r="N966" s="31"/>
      <c r="O966" s="31"/>
      <c r="P966" s="31"/>
    </row>
    <row r="967" spans="7:16" ht="15" x14ac:dyDescent="0.25">
      <c r="G967" s="31"/>
      <c r="H967" s="31"/>
      <c r="I967" s="31"/>
      <c r="J967" s="31"/>
      <c r="K967" s="31"/>
      <c r="L967" s="31"/>
      <c r="M967" s="31"/>
      <c r="N967" s="31"/>
      <c r="O967" s="31"/>
      <c r="P967" s="31"/>
    </row>
    <row r="968" spans="7:16" ht="15" x14ac:dyDescent="0.25">
      <c r="G968" s="31"/>
      <c r="H968" s="31"/>
      <c r="I968" s="31"/>
      <c r="J968" s="31"/>
      <c r="K968" s="31"/>
      <c r="L968" s="31"/>
      <c r="M968" s="31"/>
      <c r="N968" s="31"/>
      <c r="O968" s="31"/>
      <c r="P968" s="31"/>
    </row>
    <row r="969" spans="7:16" ht="15" x14ac:dyDescent="0.25">
      <c r="G969" s="31"/>
      <c r="H969" s="31"/>
      <c r="I969" s="31"/>
      <c r="J969" s="31"/>
      <c r="K969" s="31"/>
      <c r="L969" s="31"/>
      <c r="M969" s="31"/>
      <c r="N969" s="31"/>
      <c r="O969" s="31"/>
      <c r="P969" s="31"/>
    </row>
    <row r="970" spans="7:16" ht="15" x14ac:dyDescent="0.25">
      <c r="G970" s="31"/>
      <c r="H970" s="31"/>
      <c r="I970" s="31"/>
      <c r="J970" s="31"/>
      <c r="K970" s="31"/>
      <c r="L970" s="31"/>
      <c r="M970" s="31"/>
      <c r="N970" s="31"/>
      <c r="O970" s="31"/>
      <c r="P970" s="31"/>
    </row>
    <row r="971" spans="7:16" ht="15" x14ac:dyDescent="0.25">
      <c r="G971" s="31"/>
      <c r="H971" s="31"/>
      <c r="I971" s="31"/>
      <c r="J971" s="31"/>
      <c r="K971" s="31"/>
      <c r="L971" s="31"/>
      <c r="M971" s="31"/>
      <c r="N971" s="31"/>
      <c r="O971" s="31"/>
      <c r="P971" s="31"/>
    </row>
    <row r="972" spans="7:16" ht="15" x14ac:dyDescent="0.25">
      <c r="G972" s="31"/>
      <c r="H972" s="31"/>
      <c r="I972" s="31"/>
      <c r="J972" s="31"/>
      <c r="K972" s="31"/>
      <c r="L972" s="31"/>
      <c r="M972" s="31"/>
      <c r="N972" s="31"/>
      <c r="O972" s="31"/>
      <c r="P972" s="31"/>
    </row>
    <row r="973" spans="7:16" ht="15" x14ac:dyDescent="0.25">
      <c r="G973" s="31"/>
      <c r="H973" s="31"/>
      <c r="I973" s="31"/>
      <c r="J973" s="31"/>
      <c r="K973" s="31"/>
      <c r="L973" s="31"/>
      <c r="M973" s="31"/>
      <c r="N973" s="31"/>
      <c r="O973" s="31"/>
      <c r="P973" s="31"/>
    </row>
    <row r="974" spans="7:16" ht="15" x14ac:dyDescent="0.25">
      <c r="G974" s="31"/>
      <c r="H974" s="31"/>
      <c r="I974" s="31"/>
      <c r="J974" s="31"/>
      <c r="K974" s="31"/>
      <c r="L974" s="31"/>
      <c r="M974" s="31"/>
      <c r="N974" s="31"/>
      <c r="O974" s="31"/>
      <c r="P974" s="31"/>
    </row>
    <row r="975" spans="7:16" ht="15" x14ac:dyDescent="0.25">
      <c r="G975" s="31"/>
      <c r="H975" s="31"/>
      <c r="I975" s="31"/>
      <c r="J975" s="31"/>
      <c r="K975" s="31"/>
      <c r="L975" s="31"/>
      <c r="M975" s="31"/>
      <c r="N975" s="31"/>
      <c r="O975" s="31"/>
      <c r="P975" s="31"/>
    </row>
    <row r="976" spans="7:16" ht="15" x14ac:dyDescent="0.25">
      <c r="G976" s="31"/>
      <c r="H976" s="31"/>
      <c r="I976" s="31"/>
      <c r="J976" s="31"/>
      <c r="K976" s="31"/>
      <c r="L976" s="31"/>
      <c r="M976" s="31"/>
      <c r="N976" s="31"/>
      <c r="O976" s="31"/>
      <c r="P976" s="31"/>
    </row>
    <row r="977" spans="7:16" ht="15" x14ac:dyDescent="0.25">
      <c r="G977" s="31"/>
      <c r="H977" s="31"/>
      <c r="I977" s="31"/>
      <c r="J977" s="31"/>
      <c r="K977" s="31"/>
      <c r="L977" s="31"/>
      <c r="M977" s="31"/>
      <c r="N977" s="31"/>
      <c r="O977" s="31"/>
      <c r="P977" s="31"/>
    </row>
    <row r="978" spans="7:16" ht="15" x14ac:dyDescent="0.25">
      <c r="G978" s="31"/>
      <c r="H978" s="31"/>
      <c r="I978" s="31"/>
      <c r="J978" s="31"/>
      <c r="K978" s="31"/>
      <c r="L978" s="31"/>
      <c r="M978" s="31"/>
      <c r="N978" s="31"/>
      <c r="O978" s="31"/>
      <c r="P978" s="31"/>
    </row>
    <row r="979" spans="7:16" ht="15" x14ac:dyDescent="0.25">
      <c r="G979" s="31"/>
      <c r="H979" s="31"/>
      <c r="I979" s="31"/>
      <c r="J979" s="31"/>
      <c r="K979" s="31"/>
      <c r="L979" s="31"/>
      <c r="M979" s="31"/>
      <c r="N979" s="31"/>
      <c r="O979" s="31"/>
      <c r="P979" s="31"/>
    </row>
    <row r="980" spans="7:16" ht="15" x14ac:dyDescent="0.25">
      <c r="G980" s="31"/>
      <c r="H980" s="31"/>
      <c r="I980" s="31"/>
      <c r="J980" s="31"/>
      <c r="K980" s="31"/>
      <c r="L980" s="31"/>
      <c r="M980" s="31"/>
      <c r="N980" s="31"/>
      <c r="O980" s="31"/>
      <c r="P980" s="31"/>
    </row>
    <row r="981" spans="7:16" ht="15" x14ac:dyDescent="0.25">
      <c r="G981" s="31"/>
      <c r="H981" s="31"/>
      <c r="I981" s="31"/>
      <c r="J981" s="31"/>
      <c r="K981" s="31"/>
      <c r="L981" s="31"/>
      <c r="M981" s="31"/>
      <c r="N981" s="31"/>
      <c r="O981" s="31"/>
      <c r="P981" s="31"/>
    </row>
    <row r="982" spans="7:16" ht="15" x14ac:dyDescent="0.25">
      <c r="G982" s="31"/>
      <c r="H982" s="31"/>
      <c r="I982" s="31"/>
      <c r="J982" s="31"/>
      <c r="K982" s="31"/>
      <c r="L982" s="31"/>
      <c r="M982" s="31"/>
      <c r="N982" s="31"/>
      <c r="O982" s="31"/>
      <c r="P982" s="31"/>
    </row>
    <row r="983" spans="7:16" ht="15" x14ac:dyDescent="0.25">
      <c r="G983" s="31"/>
      <c r="H983" s="31"/>
      <c r="I983" s="31"/>
      <c r="J983" s="31"/>
      <c r="K983" s="31"/>
      <c r="L983" s="31"/>
      <c r="M983" s="31"/>
      <c r="N983" s="31"/>
      <c r="O983" s="31"/>
      <c r="P983" s="31"/>
    </row>
    <row r="984" spans="7:16" ht="15" x14ac:dyDescent="0.25">
      <c r="G984" s="31"/>
      <c r="H984" s="31"/>
      <c r="I984" s="31"/>
      <c r="J984" s="31"/>
      <c r="K984" s="31"/>
      <c r="L984" s="31"/>
      <c r="M984" s="31"/>
      <c r="N984" s="31"/>
      <c r="O984" s="31"/>
      <c r="P984" s="31"/>
    </row>
    <row r="985" spans="7:16" ht="15" x14ac:dyDescent="0.25">
      <c r="G985" s="31"/>
      <c r="H985" s="31"/>
      <c r="I985" s="31"/>
      <c r="J985" s="31"/>
      <c r="K985" s="31"/>
      <c r="L985" s="31"/>
      <c r="M985" s="31"/>
      <c r="N985" s="31"/>
      <c r="O985" s="31"/>
      <c r="P985" s="31"/>
    </row>
    <row r="986" spans="7:16" ht="15" x14ac:dyDescent="0.25">
      <c r="G986" s="31"/>
      <c r="H986" s="31"/>
      <c r="I986" s="31"/>
      <c r="J986" s="31"/>
      <c r="K986" s="31"/>
      <c r="L986" s="31"/>
      <c r="M986" s="31"/>
      <c r="N986" s="31"/>
      <c r="O986" s="31"/>
      <c r="P986" s="31"/>
    </row>
    <row r="987" spans="7:16" ht="15" x14ac:dyDescent="0.25">
      <c r="G987" s="31"/>
      <c r="H987" s="31"/>
      <c r="I987" s="31"/>
      <c r="J987" s="31"/>
      <c r="K987" s="31"/>
      <c r="L987" s="31"/>
      <c r="M987" s="31"/>
      <c r="N987" s="31"/>
      <c r="O987" s="31"/>
      <c r="P987" s="31"/>
    </row>
    <row r="988" spans="7:16" ht="15" x14ac:dyDescent="0.25">
      <c r="G988" s="31"/>
      <c r="H988" s="31"/>
      <c r="I988" s="31"/>
      <c r="J988" s="31"/>
      <c r="K988" s="31"/>
      <c r="L988" s="31"/>
      <c r="M988" s="31"/>
      <c r="N988" s="31"/>
      <c r="O988" s="31"/>
      <c r="P988" s="31"/>
    </row>
    <row r="989" spans="7:16" ht="15" x14ac:dyDescent="0.25">
      <c r="G989" s="31"/>
      <c r="H989" s="31"/>
      <c r="I989" s="31"/>
      <c r="J989" s="31"/>
      <c r="K989" s="31"/>
      <c r="L989" s="31"/>
      <c r="M989" s="31"/>
      <c r="N989" s="31"/>
      <c r="O989" s="31"/>
      <c r="P989" s="31"/>
    </row>
    <row r="990" spans="7:16" ht="15" x14ac:dyDescent="0.25">
      <c r="G990" s="31"/>
      <c r="H990" s="31"/>
      <c r="I990" s="31"/>
      <c r="J990" s="31"/>
      <c r="K990" s="31"/>
      <c r="L990" s="31"/>
      <c r="M990" s="31"/>
      <c r="N990" s="31"/>
      <c r="O990" s="31"/>
      <c r="P990" s="31"/>
    </row>
    <row r="991" spans="7:16" ht="15" x14ac:dyDescent="0.25">
      <c r="G991" s="31"/>
      <c r="H991" s="31"/>
      <c r="I991" s="31"/>
      <c r="J991" s="31"/>
      <c r="K991" s="31"/>
      <c r="L991" s="31"/>
      <c r="M991" s="31"/>
      <c r="N991" s="31"/>
      <c r="O991" s="31"/>
      <c r="P991" s="31"/>
    </row>
    <row r="992" spans="7:16" ht="15" x14ac:dyDescent="0.25">
      <c r="G992" s="31"/>
      <c r="H992" s="31"/>
      <c r="I992" s="31"/>
      <c r="J992" s="31"/>
      <c r="K992" s="31"/>
      <c r="L992" s="31"/>
      <c r="M992" s="31"/>
      <c r="N992" s="31"/>
      <c r="O992" s="31"/>
      <c r="P992" s="31"/>
    </row>
    <row r="993" spans="7:16" ht="15" x14ac:dyDescent="0.25">
      <c r="G993" s="31"/>
      <c r="H993" s="31"/>
      <c r="I993" s="31"/>
      <c r="J993" s="31"/>
      <c r="K993" s="31"/>
      <c r="L993" s="31"/>
      <c r="M993" s="31"/>
      <c r="N993" s="31"/>
      <c r="O993" s="31"/>
      <c r="P993" s="31"/>
    </row>
    <row r="994" spans="7:16" ht="15" x14ac:dyDescent="0.25">
      <c r="G994" s="31"/>
      <c r="H994" s="31"/>
      <c r="I994" s="31"/>
      <c r="J994" s="31"/>
      <c r="K994" s="31"/>
      <c r="L994" s="31"/>
      <c r="M994" s="31"/>
      <c r="N994" s="31"/>
      <c r="O994" s="31"/>
      <c r="P994" s="31"/>
    </row>
    <row r="995" spans="7:16" ht="15" x14ac:dyDescent="0.25">
      <c r="G995" s="31"/>
      <c r="H995" s="31"/>
      <c r="I995" s="31"/>
      <c r="J995" s="31"/>
      <c r="K995" s="31"/>
      <c r="L995" s="31"/>
      <c r="M995" s="31"/>
      <c r="N995" s="31"/>
      <c r="O995" s="31"/>
      <c r="P995" s="31"/>
    </row>
    <row r="996" spans="7:16" ht="15" x14ac:dyDescent="0.25">
      <c r="G996" s="31"/>
      <c r="H996" s="31"/>
      <c r="I996" s="31"/>
      <c r="J996" s="31"/>
      <c r="K996" s="31"/>
      <c r="L996" s="31"/>
      <c r="M996" s="31"/>
      <c r="N996" s="31"/>
      <c r="O996" s="31"/>
      <c r="P996" s="31"/>
    </row>
    <row r="997" spans="7:16" ht="15" x14ac:dyDescent="0.25">
      <c r="G997" s="31"/>
      <c r="H997" s="31"/>
      <c r="I997" s="31"/>
      <c r="J997" s="31"/>
      <c r="K997" s="31"/>
      <c r="L997" s="31"/>
      <c r="M997" s="31"/>
      <c r="N997" s="31"/>
      <c r="O997" s="31"/>
      <c r="P997" s="31"/>
    </row>
    <row r="998" spans="7:16" ht="15" x14ac:dyDescent="0.25">
      <c r="G998" s="31"/>
      <c r="H998" s="31"/>
      <c r="I998" s="31"/>
      <c r="J998" s="31"/>
      <c r="K998" s="31"/>
      <c r="L998" s="31"/>
      <c r="M998" s="31"/>
      <c r="N998" s="31"/>
      <c r="O998" s="31"/>
      <c r="P998" s="31"/>
    </row>
    <row r="999" spans="7:16" ht="15" x14ac:dyDescent="0.25">
      <c r="G999" s="31"/>
      <c r="H999" s="31"/>
      <c r="I999" s="31"/>
      <c r="J999" s="31"/>
      <c r="K999" s="31"/>
      <c r="L999" s="31"/>
      <c r="M999" s="31"/>
      <c r="N999" s="31"/>
      <c r="O999" s="31"/>
      <c r="P999" s="31"/>
    </row>
    <row r="1000" spans="7:16" ht="15" x14ac:dyDescent="0.25"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</row>
    <row r="1001" spans="7:16" ht="15" x14ac:dyDescent="0.25"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</row>
    <row r="1002" spans="7:16" ht="15" x14ac:dyDescent="0.25"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</row>
    <row r="1003" spans="7:16" ht="15" x14ac:dyDescent="0.25"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</row>
    <row r="1004" spans="7:16" ht="15" x14ac:dyDescent="0.25"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</row>
    <row r="1005" spans="7:16" ht="15" x14ac:dyDescent="0.25"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</row>
    <row r="1006" spans="7:16" ht="15" x14ac:dyDescent="0.25"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</row>
    <row r="1007" spans="7:16" ht="15" x14ac:dyDescent="0.25"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</row>
    <row r="1008" spans="7:16" ht="15" x14ac:dyDescent="0.25"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</row>
    <row r="1009" spans="7:16" ht="15" x14ac:dyDescent="0.25"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</row>
    <row r="1010" spans="7:16" ht="15" x14ac:dyDescent="0.25"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</row>
    <row r="1011" spans="7:16" ht="15" x14ac:dyDescent="0.25"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</row>
    <row r="1012" spans="7:16" ht="15" x14ac:dyDescent="0.25"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</row>
    <row r="1013" spans="7:16" ht="15" x14ac:dyDescent="0.25"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</row>
    <row r="1014" spans="7:16" ht="15" x14ac:dyDescent="0.25"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</row>
    <row r="1015" spans="7:16" ht="15" x14ac:dyDescent="0.25"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</row>
    <row r="1016" spans="7:16" ht="15" x14ac:dyDescent="0.25"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</row>
    <row r="1017" spans="7:16" ht="15" x14ac:dyDescent="0.25"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</row>
    <row r="1018" spans="7:16" ht="15" x14ac:dyDescent="0.25"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</row>
    <row r="1019" spans="7:16" ht="15" x14ac:dyDescent="0.25"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</row>
    <row r="1020" spans="7:16" ht="15" x14ac:dyDescent="0.25"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</row>
    <row r="1021" spans="7:16" ht="15" x14ac:dyDescent="0.25"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</row>
    <row r="1022" spans="7:16" ht="15" x14ac:dyDescent="0.25"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</row>
    <row r="1023" spans="7:16" ht="15" x14ac:dyDescent="0.25"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</row>
    <row r="1024" spans="7:16" ht="15" x14ac:dyDescent="0.25"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</row>
    <row r="1025" spans="7:16" ht="15" x14ac:dyDescent="0.25"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</row>
    <row r="1026" spans="7:16" ht="15" x14ac:dyDescent="0.25"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</row>
    <row r="1027" spans="7:16" ht="15" x14ac:dyDescent="0.25"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</row>
    <row r="1028" spans="7:16" ht="15" x14ac:dyDescent="0.25"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</row>
    <row r="1029" spans="7:16" ht="15" x14ac:dyDescent="0.25"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</row>
    <row r="1030" spans="7:16" ht="15" x14ac:dyDescent="0.25"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</row>
    <row r="1031" spans="7:16" ht="15" x14ac:dyDescent="0.25"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</row>
    <row r="1032" spans="7:16" ht="15" x14ac:dyDescent="0.25"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</row>
    <row r="1033" spans="7:16" ht="15" x14ac:dyDescent="0.25"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</row>
    <row r="1034" spans="7:16" ht="15" x14ac:dyDescent="0.25"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</row>
    <row r="1035" spans="7:16" ht="15" x14ac:dyDescent="0.25"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</row>
    <row r="1036" spans="7:16" ht="15" x14ac:dyDescent="0.25"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</row>
    <row r="1037" spans="7:16" ht="15" x14ac:dyDescent="0.25"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</row>
    <row r="1038" spans="7:16" ht="15" x14ac:dyDescent="0.25"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</row>
    <row r="1039" spans="7:16" ht="15" x14ac:dyDescent="0.25"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</row>
    <row r="1040" spans="7:16" ht="15" x14ac:dyDescent="0.25"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</row>
    <row r="1041" spans="7:16" ht="15" x14ac:dyDescent="0.25"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</row>
    <row r="1042" spans="7:16" ht="15" x14ac:dyDescent="0.25"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</row>
    <row r="1043" spans="7:16" ht="15" x14ac:dyDescent="0.25"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</row>
    <row r="1044" spans="7:16" ht="15" x14ac:dyDescent="0.25"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</row>
    <row r="1045" spans="7:16" ht="15" x14ac:dyDescent="0.25"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</row>
    <row r="1046" spans="7:16" ht="15" x14ac:dyDescent="0.25"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</row>
    <row r="1047" spans="7:16" ht="15" x14ac:dyDescent="0.25"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</row>
    <row r="1048" spans="7:16" ht="15" x14ac:dyDescent="0.25"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</row>
    <row r="1049" spans="7:16" ht="15" x14ac:dyDescent="0.25"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</row>
    <row r="1050" spans="7:16" ht="15" x14ac:dyDescent="0.25"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</row>
    <row r="1051" spans="7:16" ht="15" x14ac:dyDescent="0.25"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</row>
    <row r="1052" spans="7:16" ht="15" x14ac:dyDescent="0.25"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</row>
    <row r="1053" spans="7:16" ht="15" x14ac:dyDescent="0.25"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</row>
    <row r="1054" spans="7:16" ht="15" x14ac:dyDescent="0.25"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</row>
    <row r="1055" spans="7:16" ht="15" x14ac:dyDescent="0.25"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</row>
    <row r="1056" spans="7:16" ht="15" x14ac:dyDescent="0.25"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</row>
    <row r="1057" spans="7:16" ht="15" x14ac:dyDescent="0.25"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</row>
    <row r="1058" spans="7:16" ht="15" x14ac:dyDescent="0.25"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</row>
    <row r="1059" spans="7:16" ht="15" x14ac:dyDescent="0.25"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</row>
    <row r="1060" spans="7:16" ht="15" x14ac:dyDescent="0.25"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</row>
    <row r="1061" spans="7:16" ht="15" x14ac:dyDescent="0.25"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</row>
    <row r="1062" spans="7:16" ht="15" x14ac:dyDescent="0.25"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</row>
    <row r="1063" spans="7:16" ht="15" x14ac:dyDescent="0.25"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</row>
    <row r="1064" spans="7:16" ht="15" x14ac:dyDescent="0.25"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</row>
    <row r="1065" spans="7:16" ht="15" x14ac:dyDescent="0.25"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</row>
    <row r="1066" spans="7:16" ht="15" x14ac:dyDescent="0.25"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</row>
    <row r="1067" spans="7:16" ht="15" x14ac:dyDescent="0.25"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</row>
    <row r="1068" spans="7:16" ht="15" x14ac:dyDescent="0.25"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</row>
    <row r="1069" spans="7:16" ht="15" x14ac:dyDescent="0.25"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</row>
    <row r="1070" spans="7:16" ht="15" x14ac:dyDescent="0.25"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</row>
    <row r="1071" spans="7:16" ht="15" x14ac:dyDescent="0.25"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</row>
    <row r="1072" spans="7:16" ht="15" x14ac:dyDescent="0.25"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</row>
    <row r="1073" spans="7:16" ht="15" x14ac:dyDescent="0.25"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</row>
    <row r="1074" spans="7:16" ht="15" x14ac:dyDescent="0.25"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</row>
    <row r="1075" spans="7:16" ht="15" x14ac:dyDescent="0.25"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</row>
    <row r="1076" spans="7:16" ht="15" x14ac:dyDescent="0.25"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</row>
    <row r="1077" spans="7:16" ht="15" x14ac:dyDescent="0.25"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</row>
    <row r="1078" spans="7:16" ht="15" x14ac:dyDescent="0.25"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</row>
    <row r="1079" spans="7:16" ht="15" x14ac:dyDescent="0.25"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</row>
    <row r="1080" spans="7:16" ht="15" x14ac:dyDescent="0.25"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</row>
    <row r="1081" spans="7:16" ht="15" x14ac:dyDescent="0.25"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</row>
    <row r="1082" spans="7:16" ht="15" x14ac:dyDescent="0.25"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</row>
    <row r="1083" spans="7:16" ht="15" x14ac:dyDescent="0.25"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</row>
    <row r="1084" spans="7:16" ht="15" x14ac:dyDescent="0.25"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</row>
    <row r="1085" spans="7:16" ht="15" x14ac:dyDescent="0.25"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</row>
    <row r="1086" spans="7:16" ht="15" x14ac:dyDescent="0.25"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</row>
    <row r="1087" spans="7:16" ht="15" x14ac:dyDescent="0.25"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</row>
    <row r="1088" spans="7:16" ht="15" x14ac:dyDescent="0.25"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</row>
    <row r="1089" spans="7:16" ht="15" x14ac:dyDescent="0.25"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</row>
    <row r="1090" spans="7:16" ht="15" x14ac:dyDescent="0.25"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</row>
    <row r="1091" spans="7:16" ht="15" x14ac:dyDescent="0.25"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</row>
    <row r="1092" spans="7:16" ht="15" x14ac:dyDescent="0.25"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</row>
    <row r="1093" spans="7:16" ht="15" x14ac:dyDescent="0.25"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</row>
    <row r="1094" spans="7:16" ht="15" x14ac:dyDescent="0.25"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</row>
    <row r="1095" spans="7:16" ht="15" x14ac:dyDescent="0.25"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</row>
    <row r="1096" spans="7:16" ht="15" x14ac:dyDescent="0.25"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</row>
    <row r="1097" spans="7:16" ht="15" x14ac:dyDescent="0.25"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</row>
    <row r="1098" spans="7:16" ht="15" x14ac:dyDescent="0.25"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</row>
    <row r="1099" spans="7:16" ht="15" x14ac:dyDescent="0.25"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</row>
    <row r="1100" spans="7:16" ht="15" x14ac:dyDescent="0.25"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</row>
    <row r="1101" spans="7:16" ht="15" x14ac:dyDescent="0.25"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</row>
    <row r="1102" spans="7:16" ht="15" x14ac:dyDescent="0.25"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</row>
    <row r="1103" spans="7:16" ht="15" x14ac:dyDescent="0.25"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</row>
    <row r="1104" spans="7:16" ht="15" x14ac:dyDescent="0.25"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</row>
    <row r="1105" spans="7:16" ht="15" x14ac:dyDescent="0.25"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</row>
    <row r="1106" spans="7:16" ht="15" x14ac:dyDescent="0.25"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</row>
    <row r="1107" spans="7:16" ht="15" x14ac:dyDescent="0.25"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</row>
    <row r="1108" spans="7:16" ht="15" x14ac:dyDescent="0.25"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</row>
    <row r="1109" spans="7:16" ht="15" x14ac:dyDescent="0.25"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</row>
    <row r="1110" spans="7:16" ht="15" x14ac:dyDescent="0.25"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</row>
    <row r="1111" spans="7:16" ht="15" x14ac:dyDescent="0.25"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</row>
    <row r="1112" spans="7:16" ht="15" x14ac:dyDescent="0.25"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</row>
    <row r="1113" spans="7:16" ht="15" x14ac:dyDescent="0.25"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</row>
    <row r="1114" spans="7:16" ht="15" x14ac:dyDescent="0.25"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</row>
    <row r="1115" spans="7:16" ht="15" x14ac:dyDescent="0.25"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</row>
    <row r="1116" spans="7:16" ht="15" x14ac:dyDescent="0.25"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</row>
    <row r="1117" spans="7:16" ht="15" x14ac:dyDescent="0.25"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</row>
    <row r="1118" spans="7:16" ht="15" x14ac:dyDescent="0.25"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</row>
    <row r="1119" spans="7:16" ht="15" x14ac:dyDescent="0.25"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</row>
    <row r="1120" spans="7:16" ht="15" x14ac:dyDescent="0.25"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</row>
    <row r="1121" spans="7:16" ht="15" x14ac:dyDescent="0.25"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</row>
    <row r="1122" spans="7:16" ht="15" x14ac:dyDescent="0.25"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</row>
    <row r="1123" spans="7:16" ht="15" x14ac:dyDescent="0.25"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</row>
    <row r="1124" spans="7:16" ht="15" x14ac:dyDescent="0.25"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</row>
    <row r="1125" spans="7:16" ht="15" x14ac:dyDescent="0.25"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</row>
    <row r="1126" spans="7:16" ht="15" x14ac:dyDescent="0.25"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</row>
    <row r="1127" spans="7:16" ht="15" x14ac:dyDescent="0.25"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</row>
    <row r="1128" spans="7:16" ht="15" x14ac:dyDescent="0.25"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</row>
    <row r="1129" spans="7:16" ht="15" x14ac:dyDescent="0.25"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</row>
    <row r="1130" spans="7:16" ht="15" x14ac:dyDescent="0.25"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</row>
    <row r="1131" spans="7:16" ht="15" x14ac:dyDescent="0.25"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</row>
    <row r="1132" spans="7:16" ht="15" x14ac:dyDescent="0.25"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</row>
    <row r="1133" spans="7:16" ht="15" x14ac:dyDescent="0.25"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</row>
    <row r="1134" spans="7:16" ht="15" x14ac:dyDescent="0.25"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</row>
    <row r="1135" spans="7:16" ht="15" x14ac:dyDescent="0.25"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</row>
    <row r="1136" spans="7:16" ht="15" x14ac:dyDescent="0.25"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</row>
    <row r="1137" spans="7:16" ht="15" x14ac:dyDescent="0.25"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</row>
    <row r="1138" spans="7:16" ht="15" x14ac:dyDescent="0.25"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</row>
    <row r="1139" spans="7:16" ht="15" x14ac:dyDescent="0.25"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</row>
    <row r="1140" spans="7:16" ht="15" x14ac:dyDescent="0.25"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</row>
    <row r="1141" spans="7:16" ht="15" x14ac:dyDescent="0.25"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</row>
    <row r="1142" spans="7:16" ht="15" x14ac:dyDescent="0.25"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</row>
    <row r="1143" spans="7:16" ht="15" x14ac:dyDescent="0.25"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</row>
    <row r="1144" spans="7:16" ht="15" x14ac:dyDescent="0.25"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</row>
    <row r="1145" spans="7:16" ht="15" x14ac:dyDescent="0.25"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</row>
    <row r="1146" spans="7:16" ht="15" x14ac:dyDescent="0.25"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</row>
    <row r="1147" spans="7:16" ht="15" x14ac:dyDescent="0.25"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</row>
    <row r="1148" spans="7:16" ht="15" x14ac:dyDescent="0.25"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</row>
    <row r="1149" spans="7:16" ht="15" x14ac:dyDescent="0.25"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</row>
    <row r="1150" spans="7:16" ht="15" x14ac:dyDescent="0.25"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</row>
    <row r="1151" spans="7:16" ht="15" x14ac:dyDescent="0.25"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</row>
    <row r="1152" spans="7:16" ht="15" x14ac:dyDescent="0.25"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</row>
    <row r="1153" spans="7:16" ht="15" x14ac:dyDescent="0.25"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</row>
    <row r="1154" spans="7:16" ht="15" x14ac:dyDescent="0.25"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</row>
    <row r="1155" spans="7:16" ht="15" x14ac:dyDescent="0.25"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</row>
    <row r="1156" spans="7:16" ht="15" x14ac:dyDescent="0.25"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</row>
    <row r="1157" spans="7:16" ht="15" x14ac:dyDescent="0.25"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</row>
    <row r="1158" spans="7:16" ht="15" x14ac:dyDescent="0.25"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</row>
    <row r="1159" spans="7:16" ht="15" x14ac:dyDescent="0.25"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</row>
    <row r="1160" spans="7:16" ht="15" x14ac:dyDescent="0.25"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</row>
    <row r="1161" spans="7:16" ht="15" x14ac:dyDescent="0.25"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</row>
    <row r="1162" spans="7:16" ht="15" x14ac:dyDescent="0.25"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</row>
    <row r="1163" spans="7:16" ht="15" x14ac:dyDescent="0.25"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</row>
    <row r="1164" spans="7:16" ht="15" x14ac:dyDescent="0.25"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</row>
    <row r="1165" spans="7:16" ht="15" x14ac:dyDescent="0.25"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</row>
    <row r="1166" spans="7:16" ht="15" x14ac:dyDescent="0.25"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</row>
    <row r="1167" spans="7:16" ht="15" x14ac:dyDescent="0.25"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</row>
    <row r="1168" spans="7:16" ht="15" x14ac:dyDescent="0.25"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</row>
    <row r="1169" spans="7:16" ht="15" x14ac:dyDescent="0.25"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</row>
    <row r="1170" spans="7:16" ht="15" x14ac:dyDescent="0.25"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</row>
    <row r="1171" spans="7:16" ht="15" x14ac:dyDescent="0.25"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</row>
    <row r="1172" spans="7:16" ht="15" x14ac:dyDescent="0.25"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</row>
    <row r="1173" spans="7:16" ht="15" x14ac:dyDescent="0.25"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</row>
    <row r="1174" spans="7:16" ht="15" x14ac:dyDescent="0.25"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</row>
    <row r="1175" spans="7:16" ht="15" x14ac:dyDescent="0.25"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</row>
    <row r="1176" spans="7:16" ht="15" x14ac:dyDescent="0.25"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</row>
    <row r="1177" spans="7:16" ht="15" x14ac:dyDescent="0.25"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</row>
    <row r="1178" spans="7:16" ht="15" x14ac:dyDescent="0.25"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</row>
    <row r="1179" spans="7:16" ht="15" x14ac:dyDescent="0.25"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</row>
    <row r="1180" spans="7:16" ht="15" x14ac:dyDescent="0.25"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</row>
    <row r="1181" spans="7:16" ht="15" x14ac:dyDescent="0.25"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</row>
    <row r="1182" spans="7:16" ht="15" x14ac:dyDescent="0.25"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</row>
    <row r="1183" spans="7:16" ht="15" x14ac:dyDescent="0.25"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</row>
    <row r="1184" spans="7:16" ht="15" x14ac:dyDescent="0.25"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</row>
    <row r="1185" spans="7:16" ht="15" x14ac:dyDescent="0.25"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</row>
    <row r="1186" spans="7:16" ht="15" x14ac:dyDescent="0.25"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</row>
    <row r="1187" spans="7:16" ht="15" x14ac:dyDescent="0.25"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</row>
    <row r="1188" spans="7:16" ht="15" x14ac:dyDescent="0.25"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</row>
    <row r="1189" spans="7:16" ht="15" x14ac:dyDescent="0.25"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</row>
    <row r="1190" spans="7:16" ht="15" x14ac:dyDescent="0.25"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</row>
    <row r="1191" spans="7:16" ht="15" x14ac:dyDescent="0.25"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</row>
    <row r="1192" spans="7:16" ht="15" x14ac:dyDescent="0.25"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</row>
    <row r="1193" spans="7:16" ht="15" x14ac:dyDescent="0.25"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</row>
    <row r="1194" spans="7:16" ht="15" x14ac:dyDescent="0.25"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</row>
    <row r="1195" spans="7:16" ht="15" x14ac:dyDescent="0.25"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</row>
    <row r="1196" spans="7:16" ht="15" x14ac:dyDescent="0.25"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</row>
    <row r="1197" spans="7:16" ht="15" x14ac:dyDescent="0.25"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</row>
    <row r="1198" spans="7:16" ht="15" x14ac:dyDescent="0.25"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</row>
    <row r="1199" spans="7:16" ht="15" x14ac:dyDescent="0.25"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</row>
    <row r="1200" spans="7:16" ht="15" x14ac:dyDescent="0.25"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</row>
    <row r="1201" spans="7:16" ht="15" x14ac:dyDescent="0.25"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</row>
    <row r="1202" spans="7:16" ht="15" x14ac:dyDescent="0.25"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</row>
    <row r="1203" spans="7:16" ht="15" x14ac:dyDescent="0.25"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</row>
    <row r="1204" spans="7:16" ht="15" x14ac:dyDescent="0.25"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</row>
    <row r="1205" spans="7:16" ht="15" x14ac:dyDescent="0.25"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</row>
    <row r="1206" spans="7:16" ht="15" x14ac:dyDescent="0.25"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</row>
    <row r="1207" spans="7:16" ht="15" x14ac:dyDescent="0.25"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</row>
    <row r="1208" spans="7:16" ht="15" x14ac:dyDescent="0.25"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</row>
    <row r="1209" spans="7:16" ht="15" x14ac:dyDescent="0.25"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</row>
    <row r="1210" spans="7:16" ht="15" x14ac:dyDescent="0.25"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</row>
    <row r="1211" spans="7:16" ht="15" x14ac:dyDescent="0.25"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</row>
    <row r="1212" spans="7:16" ht="15" x14ac:dyDescent="0.25"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</row>
    <row r="1213" spans="7:16" ht="15" x14ac:dyDescent="0.25"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</row>
    <row r="1214" spans="7:16" ht="15" x14ac:dyDescent="0.25"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</row>
    <row r="1215" spans="7:16" ht="15" x14ac:dyDescent="0.25"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</row>
    <row r="1216" spans="7:16" ht="15" x14ac:dyDescent="0.25"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</row>
    <row r="1217" spans="7:16" ht="15" x14ac:dyDescent="0.25"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</row>
    <row r="1218" spans="7:16" ht="15" x14ac:dyDescent="0.25"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</row>
    <row r="1219" spans="7:16" ht="15" x14ac:dyDescent="0.25"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</row>
    <row r="1220" spans="7:16" ht="15" x14ac:dyDescent="0.25"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</row>
    <row r="1221" spans="7:16" ht="15" x14ac:dyDescent="0.25"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</row>
    <row r="1222" spans="7:16" ht="15" x14ac:dyDescent="0.25"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</row>
    <row r="1223" spans="7:16" ht="15" x14ac:dyDescent="0.25"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</row>
    <row r="1224" spans="7:16" ht="15" x14ac:dyDescent="0.25"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</row>
    <row r="1225" spans="7:16" ht="15" x14ac:dyDescent="0.25"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</row>
    <row r="1226" spans="7:16" ht="15" x14ac:dyDescent="0.25"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</row>
    <row r="1227" spans="7:16" ht="15" x14ac:dyDescent="0.25"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</row>
    <row r="1228" spans="7:16" ht="15" x14ac:dyDescent="0.25"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</row>
    <row r="1229" spans="7:16" ht="15" x14ac:dyDescent="0.25"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</row>
    <row r="1230" spans="7:16" ht="15" x14ac:dyDescent="0.25"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</row>
    <row r="1231" spans="7:16" ht="15" x14ac:dyDescent="0.25"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</row>
    <row r="1232" spans="7:16" ht="15" x14ac:dyDescent="0.25"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</row>
    <row r="1233" spans="7:16" ht="15" x14ac:dyDescent="0.25"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</row>
    <row r="1234" spans="7:16" ht="15" x14ac:dyDescent="0.25"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</row>
    <row r="1235" spans="7:16" ht="15" x14ac:dyDescent="0.25"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</row>
    <row r="1236" spans="7:16" ht="15" x14ac:dyDescent="0.25"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</row>
    <row r="1237" spans="7:16" ht="15" x14ac:dyDescent="0.25"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</row>
    <row r="1238" spans="7:16" ht="15" x14ac:dyDescent="0.25"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</row>
    <row r="1239" spans="7:16" ht="15" x14ac:dyDescent="0.25"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</row>
    <row r="1240" spans="7:16" ht="15" x14ac:dyDescent="0.25"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</row>
    <row r="1241" spans="7:16" ht="15" x14ac:dyDescent="0.25"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</row>
    <row r="1242" spans="7:16" ht="15" x14ac:dyDescent="0.25"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</row>
    <row r="1243" spans="7:16" ht="15" x14ac:dyDescent="0.25"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</row>
    <row r="1244" spans="7:16" ht="15" x14ac:dyDescent="0.25"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</row>
    <row r="1245" spans="7:16" ht="15" x14ac:dyDescent="0.25"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</row>
    <row r="1246" spans="7:16" ht="15" x14ac:dyDescent="0.25"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</row>
    <row r="1247" spans="7:16" ht="15" x14ac:dyDescent="0.25"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</row>
    <row r="1248" spans="7:16" ht="15" x14ac:dyDescent="0.25"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</row>
    <row r="1249" spans="7:16" ht="15" x14ac:dyDescent="0.25"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</row>
    <row r="1250" spans="7:16" ht="15" x14ac:dyDescent="0.25"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</row>
    <row r="1251" spans="7:16" ht="15" x14ac:dyDescent="0.25"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</row>
    <row r="1252" spans="7:16" ht="15" x14ac:dyDescent="0.25"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</row>
    <row r="1253" spans="7:16" ht="15" x14ac:dyDescent="0.25"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</row>
    <row r="1254" spans="7:16" ht="15" x14ac:dyDescent="0.25"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</row>
    <row r="1255" spans="7:16" ht="15" x14ac:dyDescent="0.25"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</row>
    <row r="1256" spans="7:16" ht="15" x14ac:dyDescent="0.25"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</row>
    <row r="1257" spans="7:16" ht="15" x14ac:dyDescent="0.25"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</row>
    <row r="1258" spans="7:16" ht="15" x14ac:dyDescent="0.25"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</row>
    <row r="1259" spans="7:16" ht="15" x14ac:dyDescent="0.25"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</row>
    <row r="1260" spans="7:16" ht="15" x14ac:dyDescent="0.25"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</row>
    <row r="1261" spans="7:16" ht="15" x14ac:dyDescent="0.25"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</row>
    <row r="1262" spans="7:16" ht="15" x14ac:dyDescent="0.25"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</row>
    <row r="1263" spans="7:16" ht="15" x14ac:dyDescent="0.25"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</row>
    <row r="1264" spans="7:16" ht="15" x14ac:dyDescent="0.25"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</row>
    <row r="1265" spans="7:16" ht="15" x14ac:dyDescent="0.25"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</row>
    <row r="1266" spans="7:16" ht="15" x14ac:dyDescent="0.25"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</row>
    <row r="1267" spans="7:16" ht="15" x14ac:dyDescent="0.25"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</row>
    <row r="1268" spans="7:16" ht="15" x14ac:dyDescent="0.25"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</row>
    <row r="1269" spans="7:16" ht="15" x14ac:dyDescent="0.25"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</row>
    <row r="1270" spans="7:16" ht="15" x14ac:dyDescent="0.25"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</row>
    <row r="1271" spans="7:16" ht="15" x14ac:dyDescent="0.25"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</row>
    <row r="1272" spans="7:16" ht="15" x14ac:dyDescent="0.25"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</row>
    <row r="1273" spans="7:16" ht="15" x14ac:dyDescent="0.25"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</row>
    <row r="1274" spans="7:16" ht="15" x14ac:dyDescent="0.25"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</row>
    <row r="1275" spans="7:16" ht="15" x14ac:dyDescent="0.25"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</row>
    <row r="1276" spans="7:16" ht="15" x14ac:dyDescent="0.25"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</row>
    <row r="1277" spans="7:16" ht="15" x14ac:dyDescent="0.25"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</row>
    <row r="1278" spans="7:16" ht="15" x14ac:dyDescent="0.25"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</row>
    <row r="1279" spans="7:16" ht="15" x14ac:dyDescent="0.25"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</row>
    <row r="1280" spans="7:16" ht="15" x14ac:dyDescent="0.25"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</row>
    <row r="1281" spans="7:16" ht="15" x14ac:dyDescent="0.25"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</row>
    <row r="1282" spans="7:16" ht="15" x14ac:dyDescent="0.25"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</row>
    <row r="1283" spans="7:16" ht="15" x14ac:dyDescent="0.25"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</row>
    <row r="1284" spans="7:16" ht="15" x14ac:dyDescent="0.25"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</row>
    <row r="1285" spans="7:16" ht="15" x14ac:dyDescent="0.25"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</row>
    <row r="1286" spans="7:16" ht="15" x14ac:dyDescent="0.25"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</row>
    <row r="1287" spans="7:16" ht="15" x14ac:dyDescent="0.25"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</row>
    <row r="1288" spans="7:16" ht="15" x14ac:dyDescent="0.25"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</row>
    <row r="1289" spans="7:16" ht="15" x14ac:dyDescent="0.25"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</row>
    <row r="1290" spans="7:16" ht="15" x14ac:dyDescent="0.25"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</row>
    <row r="1291" spans="7:16" ht="15" x14ac:dyDescent="0.25"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</row>
    <row r="1292" spans="7:16" ht="15" x14ac:dyDescent="0.25"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</row>
    <row r="1293" spans="7:16" ht="15" x14ac:dyDescent="0.25"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</row>
    <row r="1294" spans="7:16" ht="15" x14ac:dyDescent="0.25"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</row>
    <row r="1295" spans="7:16" ht="15" x14ac:dyDescent="0.25"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</row>
    <row r="1296" spans="7:16" ht="15" x14ac:dyDescent="0.25"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</row>
    <row r="1297" spans="7:16" ht="15" x14ac:dyDescent="0.25"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</row>
    <row r="1298" spans="7:16" ht="15" x14ac:dyDescent="0.25"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</row>
    <row r="1299" spans="7:16" ht="15" x14ac:dyDescent="0.25"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</row>
    <row r="1300" spans="7:16" ht="15" x14ac:dyDescent="0.25"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</row>
    <row r="1301" spans="7:16" ht="15" x14ac:dyDescent="0.25"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</row>
    <row r="1302" spans="7:16" ht="15" x14ac:dyDescent="0.25"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</row>
    <row r="1303" spans="7:16" ht="15" x14ac:dyDescent="0.25"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</row>
    <row r="1304" spans="7:16" ht="15" x14ac:dyDescent="0.25"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</row>
    <row r="1305" spans="7:16" ht="15" x14ac:dyDescent="0.25"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</row>
    <row r="1306" spans="7:16" ht="15" x14ac:dyDescent="0.25"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</row>
    <row r="1307" spans="7:16" ht="15" x14ac:dyDescent="0.25"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</row>
    <row r="1308" spans="7:16" ht="15" x14ac:dyDescent="0.25"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</row>
    <row r="1309" spans="7:16" ht="15" x14ac:dyDescent="0.25"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</row>
    <row r="1310" spans="7:16" ht="15" x14ac:dyDescent="0.25"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</row>
    <row r="1311" spans="7:16" ht="15" x14ac:dyDescent="0.25"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</row>
    <row r="1312" spans="7:16" ht="15" x14ac:dyDescent="0.25"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</row>
    <row r="1313" spans="7:16" ht="15" x14ac:dyDescent="0.25"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</row>
    <row r="1314" spans="7:16" ht="15" x14ac:dyDescent="0.25"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</row>
    <row r="1315" spans="7:16" ht="15" x14ac:dyDescent="0.25"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</row>
    <row r="1316" spans="7:16" ht="15" x14ac:dyDescent="0.25"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</row>
    <row r="1317" spans="7:16" ht="15" x14ac:dyDescent="0.25"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</row>
    <row r="1318" spans="7:16" ht="15" x14ac:dyDescent="0.25"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</row>
    <row r="1319" spans="7:16" ht="15" x14ac:dyDescent="0.25"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</row>
    <row r="1320" spans="7:16" ht="15" x14ac:dyDescent="0.25"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</row>
    <row r="1321" spans="7:16" ht="15" x14ac:dyDescent="0.25"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</row>
    <row r="1322" spans="7:16" ht="15" x14ac:dyDescent="0.25"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</row>
    <row r="1323" spans="7:16" ht="15" x14ac:dyDescent="0.25"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</row>
    <row r="1324" spans="7:16" ht="15" x14ac:dyDescent="0.25"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</row>
    <row r="1325" spans="7:16" ht="15" x14ac:dyDescent="0.25"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</row>
    <row r="1326" spans="7:16" ht="15" x14ac:dyDescent="0.25"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</row>
    <row r="1327" spans="7:16" ht="15" x14ac:dyDescent="0.25"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</row>
    <row r="1328" spans="7:16" ht="15" x14ac:dyDescent="0.25"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</row>
    <row r="1329" spans="7:16" ht="15" x14ac:dyDescent="0.25"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</row>
    <row r="1330" spans="7:16" ht="15" x14ac:dyDescent="0.25"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</row>
    <row r="1331" spans="7:16" ht="15" x14ac:dyDescent="0.25"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</row>
    <row r="1332" spans="7:16" ht="15" x14ac:dyDescent="0.25"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</row>
    <row r="1333" spans="7:16" ht="15" x14ac:dyDescent="0.25"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</row>
    <row r="1334" spans="7:16" ht="15" x14ac:dyDescent="0.25"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</row>
    <row r="1335" spans="7:16" ht="15" x14ac:dyDescent="0.25"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</row>
    <row r="1336" spans="7:16" ht="15" x14ac:dyDescent="0.25"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</row>
    <row r="1337" spans="7:16" ht="15" x14ac:dyDescent="0.25"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</row>
    <row r="1338" spans="7:16" ht="15" x14ac:dyDescent="0.25"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</row>
    <row r="1339" spans="7:16" ht="15" x14ac:dyDescent="0.25"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</row>
    <row r="1340" spans="7:16" ht="15" x14ac:dyDescent="0.25"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</row>
    <row r="1341" spans="7:16" ht="15" x14ac:dyDescent="0.25"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</row>
    <row r="1342" spans="7:16" ht="15" x14ac:dyDescent="0.25"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</row>
    <row r="1343" spans="7:16" ht="15" x14ac:dyDescent="0.25"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</row>
    <row r="1344" spans="7:16" ht="15" x14ac:dyDescent="0.25"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</row>
    <row r="1345" spans="7:16" ht="15" x14ac:dyDescent="0.25"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</row>
    <row r="1346" spans="7:16" ht="15" x14ac:dyDescent="0.25"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</row>
    <row r="1347" spans="7:16" ht="15" x14ac:dyDescent="0.25"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</row>
    <row r="1348" spans="7:16" ht="15" x14ac:dyDescent="0.25"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</row>
    <row r="1349" spans="7:16" ht="15" x14ac:dyDescent="0.25"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</row>
    <row r="1350" spans="7:16" ht="15" x14ac:dyDescent="0.25"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</row>
    <row r="1351" spans="7:16" ht="15" x14ac:dyDescent="0.25"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</row>
    <row r="1352" spans="7:16" ht="15" x14ac:dyDescent="0.25"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</row>
    <row r="1353" spans="7:16" ht="15" x14ac:dyDescent="0.25"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</row>
    <row r="1354" spans="7:16" ht="15" x14ac:dyDescent="0.25"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</row>
    <row r="1355" spans="7:16" ht="15" x14ac:dyDescent="0.25"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</row>
    <row r="1356" spans="7:16" ht="15" x14ac:dyDescent="0.25"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</row>
    <row r="1357" spans="7:16" ht="15" x14ac:dyDescent="0.25"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</row>
    <row r="1358" spans="7:16" ht="15" x14ac:dyDescent="0.25"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</row>
    <row r="1359" spans="7:16" ht="15" x14ac:dyDescent="0.25"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</row>
    <row r="1360" spans="7:16" ht="15" x14ac:dyDescent="0.25"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</row>
    <row r="1361" spans="7:16" ht="15" x14ac:dyDescent="0.25"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</row>
    <row r="1362" spans="7:16" ht="15" x14ac:dyDescent="0.25"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</row>
    <row r="1363" spans="7:16" ht="15" x14ac:dyDescent="0.25"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</row>
    <row r="1364" spans="7:16" ht="15" x14ac:dyDescent="0.25"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</row>
    <row r="1365" spans="7:16" ht="15" x14ac:dyDescent="0.25"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</row>
    <row r="1366" spans="7:16" ht="15" x14ac:dyDescent="0.25"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</row>
    <row r="1367" spans="7:16" ht="15" x14ac:dyDescent="0.25"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</row>
    <row r="1368" spans="7:16" ht="15" x14ac:dyDescent="0.25"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</row>
    <row r="1369" spans="7:16" ht="15" x14ac:dyDescent="0.25"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</row>
    <row r="1370" spans="7:16" ht="15" x14ac:dyDescent="0.25"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</row>
    <row r="1371" spans="7:16" ht="15" x14ac:dyDescent="0.25"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</row>
    <row r="1372" spans="7:16" ht="15" x14ac:dyDescent="0.25"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</row>
    <row r="1373" spans="7:16" ht="15" x14ac:dyDescent="0.25"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</row>
    <row r="1374" spans="7:16" ht="15" x14ac:dyDescent="0.25"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</row>
    <row r="1375" spans="7:16" ht="15" x14ac:dyDescent="0.25"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</row>
    <row r="1376" spans="7:16" ht="15" x14ac:dyDescent="0.25"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</row>
    <row r="1377" spans="7:16" ht="15" x14ac:dyDescent="0.25"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</row>
    <row r="1378" spans="7:16" ht="15" x14ac:dyDescent="0.25"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</row>
    <row r="1379" spans="7:16" ht="15" x14ac:dyDescent="0.25"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</row>
    <row r="1380" spans="7:16" ht="15" x14ac:dyDescent="0.25"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</row>
    <row r="1381" spans="7:16" ht="15" x14ac:dyDescent="0.25"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</row>
    <row r="1382" spans="7:16" ht="15" x14ac:dyDescent="0.25"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</row>
    <row r="1383" spans="7:16" ht="15" x14ac:dyDescent="0.25"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</row>
    <row r="1384" spans="7:16" ht="15" x14ac:dyDescent="0.25"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</row>
    <row r="1385" spans="7:16" ht="15" x14ac:dyDescent="0.25"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</row>
    <row r="1386" spans="7:16" ht="15" x14ac:dyDescent="0.25"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</row>
    <row r="1387" spans="7:16" ht="15" x14ac:dyDescent="0.25"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</row>
    <row r="1388" spans="7:16" ht="15" x14ac:dyDescent="0.25"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</row>
    <row r="1389" spans="7:16" ht="15" x14ac:dyDescent="0.25"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</row>
    <row r="1390" spans="7:16" ht="15" x14ac:dyDescent="0.25"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</row>
    <row r="1391" spans="7:16" ht="15" x14ac:dyDescent="0.25"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</row>
    <row r="1392" spans="7:16" ht="15" x14ac:dyDescent="0.25"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</row>
    <row r="1393" spans="7:16" ht="15" x14ac:dyDescent="0.25"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</row>
    <row r="1394" spans="7:16" ht="15" x14ac:dyDescent="0.25"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</row>
    <row r="1395" spans="7:16" ht="15" x14ac:dyDescent="0.25"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</row>
    <row r="1396" spans="7:16" ht="15" x14ac:dyDescent="0.25"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</row>
    <row r="1397" spans="7:16" ht="15" x14ac:dyDescent="0.25"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</row>
    <row r="1398" spans="7:16" ht="15" x14ac:dyDescent="0.25"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</row>
    <row r="1399" spans="7:16" ht="15" x14ac:dyDescent="0.25"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</row>
    <row r="1400" spans="7:16" ht="15" x14ac:dyDescent="0.25"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</row>
    <row r="1401" spans="7:16" ht="15" x14ac:dyDescent="0.25"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</row>
    <row r="1402" spans="7:16" ht="15" x14ac:dyDescent="0.25"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</row>
    <row r="1403" spans="7:16" ht="15" x14ac:dyDescent="0.25"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</row>
    <row r="1404" spans="7:16" ht="15" x14ac:dyDescent="0.25"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</row>
    <row r="1405" spans="7:16" ht="15" x14ac:dyDescent="0.25"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</row>
    <row r="1406" spans="7:16" ht="15" x14ac:dyDescent="0.25"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</row>
    <row r="1407" spans="7:16" ht="15" x14ac:dyDescent="0.25"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</row>
    <row r="1408" spans="7:16" ht="15" x14ac:dyDescent="0.25"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</row>
    <row r="1409" spans="7:16" ht="15" x14ac:dyDescent="0.25"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</row>
    <row r="1410" spans="7:16" ht="15" x14ac:dyDescent="0.25"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</row>
    <row r="1411" spans="7:16" ht="15" x14ac:dyDescent="0.25"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</row>
    <row r="1412" spans="7:16" ht="15" x14ac:dyDescent="0.25"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</row>
    <row r="1413" spans="7:16" ht="15" x14ac:dyDescent="0.25"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</row>
    <row r="1414" spans="7:16" ht="15" x14ac:dyDescent="0.25"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</row>
    <row r="1415" spans="7:16" ht="15" x14ac:dyDescent="0.25"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</row>
    <row r="1416" spans="7:16" ht="15" x14ac:dyDescent="0.25"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</row>
    <row r="1417" spans="7:16" ht="15" x14ac:dyDescent="0.25"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</row>
    <row r="1418" spans="7:16" ht="15" x14ac:dyDescent="0.25"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</row>
    <row r="1419" spans="7:16" ht="15" x14ac:dyDescent="0.25"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</row>
    <row r="1420" spans="7:16" ht="15" x14ac:dyDescent="0.25"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</row>
    <row r="1421" spans="7:16" ht="15" x14ac:dyDescent="0.25"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</row>
    <row r="1422" spans="7:16" ht="15" x14ac:dyDescent="0.25"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</row>
    <row r="1423" spans="7:16" ht="15" x14ac:dyDescent="0.25"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</row>
    <row r="1424" spans="7:16" ht="15" x14ac:dyDescent="0.25"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</row>
    <row r="1425" spans="7:16" ht="15" x14ac:dyDescent="0.25"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</row>
    <row r="1426" spans="7:16" ht="15" x14ac:dyDescent="0.25"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</row>
    <row r="1427" spans="7:16" ht="15" x14ac:dyDescent="0.25"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</row>
    <row r="1428" spans="7:16" ht="15" x14ac:dyDescent="0.25"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</row>
    <row r="1429" spans="7:16" ht="15" x14ac:dyDescent="0.25"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</row>
    <row r="1430" spans="7:16" ht="15" x14ac:dyDescent="0.25"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</row>
    <row r="1431" spans="7:16" ht="15" x14ac:dyDescent="0.25"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</row>
    <row r="1432" spans="7:16" ht="15" x14ac:dyDescent="0.25"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</row>
    <row r="1433" spans="7:16" ht="15" x14ac:dyDescent="0.25"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</row>
    <row r="1434" spans="7:16" ht="15" x14ac:dyDescent="0.25"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</row>
    <row r="1435" spans="7:16" ht="15" x14ac:dyDescent="0.25"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</row>
    <row r="1436" spans="7:16" ht="15" x14ac:dyDescent="0.25"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</row>
    <row r="1437" spans="7:16" ht="15" x14ac:dyDescent="0.25"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</row>
    <row r="1438" spans="7:16" ht="15" x14ac:dyDescent="0.25"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</row>
    <row r="1439" spans="7:16" ht="15" x14ac:dyDescent="0.25"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</row>
    <row r="1440" spans="7:16" ht="15" x14ac:dyDescent="0.25"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</row>
    <row r="1441" spans="7:16" ht="15" x14ac:dyDescent="0.25"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</row>
    <row r="1442" spans="7:16" ht="15" x14ac:dyDescent="0.25"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</row>
    <row r="1443" spans="7:16" ht="15" x14ac:dyDescent="0.25"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</row>
    <row r="1444" spans="7:16" ht="15" x14ac:dyDescent="0.25"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</row>
    <row r="1445" spans="7:16" ht="15" x14ac:dyDescent="0.25"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</row>
    <row r="1446" spans="7:16" ht="15" x14ac:dyDescent="0.25"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</row>
    <row r="1447" spans="7:16" ht="15" x14ac:dyDescent="0.25"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</row>
    <row r="1448" spans="7:16" ht="15" x14ac:dyDescent="0.25"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</row>
    <row r="1449" spans="7:16" ht="15" x14ac:dyDescent="0.25"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</row>
    <row r="1450" spans="7:16" ht="15" x14ac:dyDescent="0.25"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</row>
    <row r="1451" spans="7:16" ht="15" x14ac:dyDescent="0.25"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</row>
    <row r="1452" spans="7:16" ht="15" x14ac:dyDescent="0.25"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</row>
    <row r="1453" spans="7:16" ht="15" x14ac:dyDescent="0.25"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</row>
    <row r="1454" spans="7:16" ht="15" x14ac:dyDescent="0.25"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</row>
    <row r="1455" spans="7:16" ht="15" x14ac:dyDescent="0.25"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</row>
    <row r="1456" spans="7:16" ht="15" x14ac:dyDescent="0.25"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</row>
    <row r="1457" spans="7:16" ht="15" x14ac:dyDescent="0.25"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</row>
    <row r="1458" spans="7:16" ht="15" x14ac:dyDescent="0.25"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</row>
    <row r="1459" spans="7:16" ht="15" x14ac:dyDescent="0.25"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</row>
    <row r="1460" spans="7:16" ht="15" x14ac:dyDescent="0.25"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</row>
    <row r="1461" spans="7:16" ht="15" x14ac:dyDescent="0.25"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</row>
    <row r="1462" spans="7:16" ht="15" x14ac:dyDescent="0.25"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</row>
    <row r="1463" spans="7:16" ht="15" x14ac:dyDescent="0.25"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</row>
    <row r="1464" spans="7:16" ht="15" x14ac:dyDescent="0.25"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</row>
    <row r="1465" spans="7:16" ht="15" x14ac:dyDescent="0.25"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</row>
    <row r="1466" spans="7:16" ht="15" x14ac:dyDescent="0.25"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</row>
    <row r="1467" spans="7:16" ht="15" x14ac:dyDescent="0.25"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</row>
    <row r="1468" spans="7:16" ht="15" x14ac:dyDescent="0.25"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</row>
    <row r="1469" spans="7:16" ht="15" x14ac:dyDescent="0.25"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</row>
    <row r="1470" spans="7:16" ht="15" x14ac:dyDescent="0.25"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</row>
    <row r="1471" spans="7:16" ht="15" x14ac:dyDescent="0.25"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</row>
    <row r="1472" spans="7:16" ht="15" x14ac:dyDescent="0.25"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</row>
    <row r="1473" spans="7:16" ht="15" x14ac:dyDescent="0.25"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</row>
    <row r="1474" spans="7:16" ht="15" x14ac:dyDescent="0.25"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</row>
    <row r="1475" spans="7:16" ht="15" x14ac:dyDescent="0.25"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</row>
    <row r="1476" spans="7:16" ht="15" x14ac:dyDescent="0.25"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</row>
    <row r="1477" spans="7:16" ht="15" x14ac:dyDescent="0.25"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</row>
    <row r="1478" spans="7:16" ht="15" x14ac:dyDescent="0.25"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</row>
    <row r="1479" spans="7:16" ht="15" x14ac:dyDescent="0.25"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</row>
    <row r="1480" spans="7:16" ht="15" x14ac:dyDescent="0.25"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</row>
    <row r="1481" spans="7:16" ht="15" x14ac:dyDescent="0.25"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</row>
    <row r="1482" spans="7:16" ht="15" x14ac:dyDescent="0.25"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</row>
    <row r="1483" spans="7:16" ht="15" x14ac:dyDescent="0.25"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</row>
    <row r="1484" spans="7:16" ht="15" x14ac:dyDescent="0.25"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</row>
    <row r="1485" spans="7:16" ht="15" x14ac:dyDescent="0.25"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</row>
    <row r="1486" spans="7:16" ht="15" x14ac:dyDescent="0.25"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</row>
    <row r="1487" spans="7:16" ht="15" x14ac:dyDescent="0.25"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</row>
    <row r="1488" spans="7:16" ht="15" x14ac:dyDescent="0.25"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</row>
    <row r="1489" spans="7:16" ht="15" x14ac:dyDescent="0.25"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</row>
    <row r="1490" spans="7:16" ht="15" x14ac:dyDescent="0.25"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</row>
    <row r="1491" spans="7:16" ht="15" x14ac:dyDescent="0.25"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</row>
    <row r="1492" spans="7:16" ht="15" x14ac:dyDescent="0.25"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</row>
    <row r="1493" spans="7:16" ht="15" x14ac:dyDescent="0.25"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</row>
    <row r="1494" spans="7:16" ht="15" x14ac:dyDescent="0.25"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</row>
    <row r="1495" spans="7:16" ht="15" x14ac:dyDescent="0.25"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</row>
    <row r="1496" spans="7:16" ht="15" x14ac:dyDescent="0.25"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</row>
    <row r="1497" spans="7:16" ht="15" x14ac:dyDescent="0.25"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</row>
    <row r="1498" spans="7:16" ht="15" x14ac:dyDescent="0.25"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</row>
    <row r="1499" spans="7:16" ht="15" x14ac:dyDescent="0.25"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</row>
    <row r="1500" spans="7:16" ht="15" x14ac:dyDescent="0.25"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</row>
    <row r="1501" spans="7:16" ht="15" x14ac:dyDescent="0.25"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</row>
    <row r="1502" spans="7:16" ht="15" x14ac:dyDescent="0.25"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</row>
    <row r="1503" spans="7:16" ht="15" x14ac:dyDescent="0.25"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</row>
    <row r="1504" spans="7:16" ht="15" x14ac:dyDescent="0.25"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</row>
    <row r="1505" spans="7:16" ht="15" x14ac:dyDescent="0.25"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</row>
    <row r="1506" spans="7:16" ht="15" x14ac:dyDescent="0.25"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</row>
    <row r="1507" spans="7:16" ht="15" x14ac:dyDescent="0.25"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</row>
    <row r="1508" spans="7:16" ht="15" x14ac:dyDescent="0.25"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</row>
    <row r="1509" spans="7:16" ht="15" x14ac:dyDescent="0.25"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</row>
    <row r="1510" spans="7:16" ht="15" x14ac:dyDescent="0.25"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</row>
    <row r="1511" spans="7:16" ht="15" x14ac:dyDescent="0.25"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</row>
    <row r="1512" spans="7:16" ht="15" x14ac:dyDescent="0.25"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</row>
    <row r="1513" spans="7:16" ht="15" x14ac:dyDescent="0.25"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</row>
    <row r="1514" spans="7:16" ht="15" x14ac:dyDescent="0.25"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</row>
    <row r="1515" spans="7:16" ht="15" x14ac:dyDescent="0.25"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</row>
    <row r="1516" spans="7:16" ht="15" x14ac:dyDescent="0.25"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</row>
    <row r="1517" spans="7:16" ht="15" x14ac:dyDescent="0.25"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</row>
    <row r="1518" spans="7:16" ht="15" x14ac:dyDescent="0.25"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</row>
    <row r="1519" spans="7:16" ht="15" x14ac:dyDescent="0.25"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</row>
    <row r="1520" spans="7:16" ht="15" x14ac:dyDescent="0.25"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</row>
    <row r="1521" spans="7:16" ht="15" x14ac:dyDescent="0.25"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</row>
    <row r="1522" spans="7:16" ht="15" x14ac:dyDescent="0.25"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</row>
    <row r="1523" spans="7:16" ht="15" x14ac:dyDescent="0.25"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</row>
    <row r="1524" spans="7:16" ht="15" x14ac:dyDescent="0.25"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</row>
    <row r="1525" spans="7:16" ht="15" x14ac:dyDescent="0.25"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</row>
    <row r="1526" spans="7:16" ht="15" x14ac:dyDescent="0.25"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</row>
    <row r="1527" spans="7:16" ht="15" x14ac:dyDescent="0.25"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</row>
    <row r="1528" spans="7:16" ht="15" x14ac:dyDescent="0.25"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</row>
    <row r="1529" spans="7:16" ht="15" x14ac:dyDescent="0.25"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</row>
    <row r="1530" spans="7:16" ht="15" x14ac:dyDescent="0.25"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</row>
    <row r="1531" spans="7:16" ht="15" x14ac:dyDescent="0.25"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</row>
    <row r="1532" spans="7:16" ht="15" x14ac:dyDescent="0.25"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</row>
    <row r="1533" spans="7:16" ht="15" x14ac:dyDescent="0.25"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</row>
    <row r="1534" spans="7:16" ht="15" x14ac:dyDescent="0.25"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</row>
    <row r="1535" spans="7:16" ht="15" x14ac:dyDescent="0.25"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</row>
    <row r="1536" spans="7:16" ht="15" x14ac:dyDescent="0.25"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</row>
    <row r="1537" spans="7:16" ht="15" x14ac:dyDescent="0.25"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</row>
    <row r="1538" spans="7:16" ht="15" x14ac:dyDescent="0.25"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</row>
    <row r="1539" spans="7:16" ht="15" x14ac:dyDescent="0.25"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</row>
    <row r="1540" spans="7:16" ht="15" x14ac:dyDescent="0.25"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</row>
    <row r="1541" spans="7:16" ht="15" x14ac:dyDescent="0.25"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</row>
    <row r="1542" spans="7:16" ht="15" x14ac:dyDescent="0.25"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</row>
    <row r="1543" spans="7:16" ht="15" x14ac:dyDescent="0.25"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</row>
    <row r="1544" spans="7:16" ht="15" x14ac:dyDescent="0.25"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</row>
    <row r="1545" spans="7:16" ht="15" x14ac:dyDescent="0.25"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</row>
    <row r="1546" spans="7:16" ht="15" x14ac:dyDescent="0.25"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</row>
    <row r="1547" spans="7:16" ht="15" x14ac:dyDescent="0.25"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</row>
    <row r="1548" spans="7:16" ht="15" x14ac:dyDescent="0.25"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</row>
    <row r="1549" spans="7:16" ht="15" x14ac:dyDescent="0.25"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</row>
    <row r="1550" spans="7:16" ht="15" x14ac:dyDescent="0.25"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</row>
    <row r="1551" spans="7:16" ht="15" x14ac:dyDescent="0.25"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</row>
    <row r="1552" spans="7:16" ht="15" x14ac:dyDescent="0.25"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</row>
    <row r="1553" spans="7:16" ht="15" x14ac:dyDescent="0.25"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</row>
    <row r="1554" spans="7:16" ht="15" x14ac:dyDescent="0.25"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</row>
    <row r="1555" spans="7:16" ht="15" x14ac:dyDescent="0.25"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</row>
    <row r="1556" spans="7:16" ht="15" x14ac:dyDescent="0.25"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</row>
    <row r="1557" spans="7:16" ht="15" x14ac:dyDescent="0.25"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</row>
    <row r="1558" spans="7:16" ht="15" x14ac:dyDescent="0.25"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</row>
    <row r="1559" spans="7:16" ht="15" x14ac:dyDescent="0.25"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</row>
    <row r="1560" spans="7:16" ht="15" x14ac:dyDescent="0.25"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</row>
    <row r="1561" spans="7:16" ht="15" x14ac:dyDescent="0.25"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</row>
    <row r="1562" spans="7:16" ht="15" x14ac:dyDescent="0.25"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</row>
    <row r="1563" spans="7:16" ht="15" x14ac:dyDescent="0.25"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</row>
    <row r="1564" spans="7:16" ht="15" x14ac:dyDescent="0.25"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</row>
    <row r="1565" spans="7:16" ht="15" x14ac:dyDescent="0.25"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</row>
    <row r="1566" spans="7:16" ht="15" x14ac:dyDescent="0.25"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</row>
    <row r="1567" spans="7:16" ht="15" x14ac:dyDescent="0.25"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</row>
    <row r="1568" spans="7:16" ht="15" x14ac:dyDescent="0.25"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</row>
    <row r="1569" spans="7:16" ht="15" x14ac:dyDescent="0.25"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</row>
    <row r="1570" spans="7:16" ht="15" x14ac:dyDescent="0.25"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</row>
    <row r="1571" spans="7:16" ht="15" x14ac:dyDescent="0.25"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</row>
    <row r="1572" spans="7:16" ht="15" x14ac:dyDescent="0.25"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</row>
    <row r="1573" spans="7:16" ht="15" x14ac:dyDescent="0.25"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</row>
    <row r="1574" spans="7:16" ht="15" x14ac:dyDescent="0.25"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</row>
    <row r="1575" spans="7:16" ht="15" x14ac:dyDescent="0.25"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</row>
    <row r="1576" spans="7:16" ht="15" x14ac:dyDescent="0.25"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</row>
    <row r="1577" spans="7:16" ht="15" x14ac:dyDescent="0.25"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</row>
    <row r="1578" spans="7:16" ht="15" x14ac:dyDescent="0.25"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</row>
    <row r="1579" spans="7:16" ht="15" x14ac:dyDescent="0.25"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</row>
    <row r="1580" spans="7:16" ht="15" x14ac:dyDescent="0.25"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</row>
    <row r="1581" spans="7:16" ht="15" x14ac:dyDescent="0.25"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</row>
    <row r="1582" spans="7:16" ht="15" x14ac:dyDescent="0.25"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</row>
    <row r="1583" spans="7:16" ht="15" x14ac:dyDescent="0.25"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</row>
    <row r="1584" spans="7:16" ht="15" x14ac:dyDescent="0.25"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</row>
    <row r="1585" spans="7:16" ht="15" x14ac:dyDescent="0.25"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</row>
    <row r="1586" spans="7:16" ht="15" x14ac:dyDescent="0.25"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</row>
    <row r="1587" spans="7:16" ht="15" x14ac:dyDescent="0.25"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</row>
    <row r="1588" spans="7:16" ht="15" x14ac:dyDescent="0.25"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</row>
    <row r="1589" spans="7:16" ht="15" x14ac:dyDescent="0.25"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</row>
    <row r="1590" spans="7:16" ht="15" x14ac:dyDescent="0.25"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</row>
    <row r="1591" spans="7:16" ht="15" x14ac:dyDescent="0.25"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</row>
    <row r="1592" spans="7:16" ht="15" x14ac:dyDescent="0.25"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</row>
    <row r="1593" spans="7:16" ht="15" x14ac:dyDescent="0.25"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</row>
    <row r="1594" spans="7:16" ht="15" x14ac:dyDescent="0.25"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</row>
    <row r="1595" spans="7:16" ht="15" x14ac:dyDescent="0.25"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</row>
    <row r="1596" spans="7:16" ht="15" x14ac:dyDescent="0.25"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</row>
    <row r="1597" spans="7:16" ht="15" x14ac:dyDescent="0.25"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</row>
    <row r="1598" spans="7:16" ht="15" x14ac:dyDescent="0.25"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</row>
    <row r="1599" spans="7:16" ht="15" x14ac:dyDescent="0.25"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</row>
    <row r="1600" spans="7:16" ht="15" x14ac:dyDescent="0.25"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</row>
    <row r="1601" spans="7:16" ht="15" x14ac:dyDescent="0.25"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</row>
    <row r="1602" spans="7:16" ht="15" x14ac:dyDescent="0.25"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</row>
    <row r="1603" spans="7:16" ht="15" x14ac:dyDescent="0.25"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</row>
    <row r="1604" spans="7:16" ht="15" x14ac:dyDescent="0.25"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</row>
    <row r="1605" spans="7:16" ht="15" x14ac:dyDescent="0.25"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</row>
    <row r="1606" spans="7:16" ht="15" x14ac:dyDescent="0.25"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</row>
    <row r="1607" spans="7:16" ht="15" x14ac:dyDescent="0.25"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</row>
    <row r="1608" spans="7:16" ht="15" x14ac:dyDescent="0.25"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</row>
    <row r="1609" spans="7:16" ht="15" x14ac:dyDescent="0.25"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</row>
    <row r="1610" spans="7:16" ht="15" x14ac:dyDescent="0.25"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</row>
    <row r="1611" spans="7:16" ht="15" x14ac:dyDescent="0.25"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</row>
    <row r="1612" spans="7:16" ht="15" x14ac:dyDescent="0.25"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</row>
    <row r="1613" spans="7:16" ht="15" x14ac:dyDescent="0.25"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</row>
    <row r="1614" spans="7:16" ht="15" x14ac:dyDescent="0.25"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</row>
    <row r="1615" spans="7:16" ht="15" x14ac:dyDescent="0.25"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</row>
    <row r="1616" spans="7:16" ht="15" x14ac:dyDescent="0.25"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</row>
    <row r="1617" spans="7:16" ht="15" x14ac:dyDescent="0.25"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</row>
    <row r="1618" spans="7:16" ht="15" x14ac:dyDescent="0.25"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</row>
    <row r="1619" spans="7:16" ht="15" x14ac:dyDescent="0.25"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</row>
    <row r="1620" spans="7:16" ht="15" x14ac:dyDescent="0.25"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</row>
    <row r="1621" spans="7:16" ht="15" x14ac:dyDescent="0.25"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</row>
    <row r="1622" spans="7:16" ht="15" x14ac:dyDescent="0.25"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</row>
    <row r="1623" spans="7:16" ht="15" x14ac:dyDescent="0.25"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</row>
    <row r="1624" spans="7:16" ht="15" x14ac:dyDescent="0.25"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</row>
    <row r="1625" spans="7:16" ht="15" x14ac:dyDescent="0.25"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</row>
    <row r="1626" spans="7:16" ht="15" x14ac:dyDescent="0.25"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</row>
    <row r="1627" spans="7:16" ht="15" x14ac:dyDescent="0.25"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</row>
    <row r="1628" spans="7:16" ht="15" x14ac:dyDescent="0.25"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</row>
    <row r="1629" spans="7:16" ht="15" x14ac:dyDescent="0.25"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</row>
    <row r="1630" spans="7:16" ht="15" x14ac:dyDescent="0.25"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</row>
    <row r="1631" spans="7:16" ht="15" x14ac:dyDescent="0.25"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</row>
    <row r="1632" spans="7:16" ht="15" x14ac:dyDescent="0.25"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</row>
    <row r="1633" spans="7:16" ht="15" x14ac:dyDescent="0.25"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</row>
    <row r="1634" spans="7:16" ht="15" x14ac:dyDescent="0.25"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</row>
    <row r="1635" spans="7:16" ht="15" x14ac:dyDescent="0.25"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</row>
    <row r="1636" spans="7:16" ht="15" x14ac:dyDescent="0.25"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</row>
    <row r="1637" spans="7:16" ht="15" x14ac:dyDescent="0.25"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</row>
    <row r="1638" spans="7:16" ht="15" x14ac:dyDescent="0.25"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</row>
    <row r="1639" spans="7:16" ht="15" x14ac:dyDescent="0.25"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</row>
    <row r="1640" spans="7:16" ht="15" x14ac:dyDescent="0.25"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</row>
    <row r="1641" spans="7:16" ht="15" x14ac:dyDescent="0.25"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</row>
    <row r="1642" spans="7:16" ht="15" x14ac:dyDescent="0.25"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</row>
    <row r="1643" spans="7:16" ht="15" x14ac:dyDescent="0.25"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</row>
    <row r="1644" spans="7:16" ht="15" x14ac:dyDescent="0.25"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</row>
    <row r="1645" spans="7:16" ht="15" x14ac:dyDescent="0.25"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</row>
    <row r="1646" spans="7:16" ht="15" x14ac:dyDescent="0.25"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</row>
    <row r="1647" spans="7:16" ht="15" x14ac:dyDescent="0.25"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</row>
    <row r="1648" spans="7:16" ht="15" x14ac:dyDescent="0.25"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</row>
    <row r="1649" spans="7:16" ht="15" x14ac:dyDescent="0.25"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</row>
    <row r="1650" spans="7:16" ht="15" x14ac:dyDescent="0.25"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</row>
    <row r="1651" spans="7:16" ht="15" x14ac:dyDescent="0.25"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</row>
    <row r="1652" spans="7:16" ht="15" x14ac:dyDescent="0.25"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</row>
    <row r="1653" spans="7:16" ht="15" x14ac:dyDescent="0.25"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</row>
    <row r="1654" spans="7:16" ht="15" x14ac:dyDescent="0.25"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</row>
    <row r="1655" spans="7:16" ht="15" x14ac:dyDescent="0.25"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</row>
    <row r="1656" spans="7:16" ht="15" x14ac:dyDescent="0.25"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</row>
    <row r="1657" spans="7:16" ht="15" x14ac:dyDescent="0.25"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</row>
    <row r="1658" spans="7:16" ht="15" x14ac:dyDescent="0.25"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</row>
    <row r="1659" spans="7:16" ht="15" x14ac:dyDescent="0.25"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</row>
    <row r="1660" spans="7:16" ht="15" x14ac:dyDescent="0.25"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</row>
    <row r="1661" spans="7:16" ht="15" x14ac:dyDescent="0.25"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</row>
    <row r="1662" spans="7:16" ht="15" x14ac:dyDescent="0.25"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</row>
    <row r="1663" spans="7:16" ht="15" x14ac:dyDescent="0.25"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</row>
    <row r="1664" spans="7:16" ht="15" x14ac:dyDescent="0.25"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</row>
    <row r="1665" spans="7:16" ht="15" x14ac:dyDescent="0.25"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</row>
    <row r="1666" spans="7:16" ht="15" x14ac:dyDescent="0.25"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</row>
    <row r="1667" spans="7:16" ht="15" x14ac:dyDescent="0.25"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</row>
    <row r="1668" spans="7:16" ht="15" x14ac:dyDescent="0.25"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</row>
    <row r="1669" spans="7:16" ht="15" x14ac:dyDescent="0.25"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</row>
    <row r="1670" spans="7:16" ht="15" x14ac:dyDescent="0.25"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</row>
    <row r="1671" spans="7:16" ht="15" x14ac:dyDescent="0.25"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</row>
    <row r="1672" spans="7:16" ht="15" x14ac:dyDescent="0.25"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</row>
    <row r="1673" spans="7:16" ht="15" x14ac:dyDescent="0.25"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</row>
    <row r="1674" spans="7:16" ht="15" x14ac:dyDescent="0.25"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</row>
    <row r="1675" spans="7:16" ht="15" x14ac:dyDescent="0.25"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</row>
    <row r="1676" spans="7:16" ht="15" x14ac:dyDescent="0.25"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</row>
    <row r="1677" spans="7:16" ht="15" x14ac:dyDescent="0.25"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</row>
    <row r="1678" spans="7:16" ht="15" x14ac:dyDescent="0.25"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</row>
    <row r="1679" spans="7:16" ht="15" x14ac:dyDescent="0.25"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</row>
    <row r="1680" spans="7:16" ht="15" x14ac:dyDescent="0.25"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</row>
    <row r="1681" spans="7:16" ht="15" x14ac:dyDescent="0.25"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</row>
    <row r="1682" spans="7:16" ht="15" x14ac:dyDescent="0.25"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</row>
    <row r="1683" spans="7:16" ht="15" x14ac:dyDescent="0.25"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</row>
    <row r="1684" spans="7:16" ht="15" x14ac:dyDescent="0.25"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</row>
    <row r="1685" spans="7:16" ht="15" x14ac:dyDescent="0.25"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</row>
    <row r="1686" spans="7:16" ht="15" x14ac:dyDescent="0.25"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</row>
    <row r="1687" spans="7:16" ht="15" x14ac:dyDescent="0.25"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</row>
    <row r="1688" spans="7:16" ht="15" x14ac:dyDescent="0.25"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</row>
    <row r="1689" spans="7:16" ht="15" x14ac:dyDescent="0.25"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</row>
    <row r="1690" spans="7:16" ht="15" x14ac:dyDescent="0.25"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</row>
    <row r="1691" spans="7:16" ht="15" x14ac:dyDescent="0.25"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</row>
    <row r="1692" spans="7:16" ht="15" x14ac:dyDescent="0.25"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</row>
    <row r="1693" spans="7:16" ht="15" x14ac:dyDescent="0.25"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</row>
    <row r="1694" spans="7:16" ht="15" x14ac:dyDescent="0.25"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</row>
    <row r="1695" spans="7:16" ht="15" x14ac:dyDescent="0.25"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</row>
    <row r="1696" spans="7:16" ht="15" x14ac:dyDescent="0.25"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</row>
    <row r="1697" spans="7:16" ht="15" x14ac:dyDescent="0.25"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</row>
    <row r="1698" spans="7:16" ht="15" x14ac:dyDescent="0.25"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</row>
    <row r="1699" spans="7:16" ht="15" x14ac:dyDescent="0.25"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</row>
    <row r="1700" spans="7:16" ht="15" x14ac:dyDescent="0.25"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</row>
    <row r="1701" spans="7:16" ht="15" x14ac:dyDescent="0.25"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</row>
    <row r="1702" spans="7:16" ht="15" x14ac:dyDescent="0.25"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</row>
    <row r="1703" spans="7:16" ht="15" x14ac:dyDescent="0.25"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</row>
    <row r="1704" spans="7:16" ht="15" x14ac:dyDescent="0.25"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</row>
    <row r="1705" spans="7:16" ht="15" x14ac:dyDescent="0.25"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</row>
    <row r="1706" spans="7:16" ht="15" x14ac:dyDescent="0.25"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</row>
    <row r="1707" spans="7:16" ht="15" x14ac:dyDescent="0.25"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</row>
    <row r="1708" spans="7:16" ht="15" x14ac:dyDescent="0.25"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</row>
    <row r="1709" spans="7:16" ht="15" x14ac:dyDescent="0.25"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</row>
    <row r="1710" spans="7:16" ht="15" x14ac:dyDescent="0.25"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</row>
    <row r="1711" spans="7:16" ht="15" x14ac:dyDescent="0.25"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</row>
    <row r="1712" spans="7:16" ht="15" x14ac:dyDescent="0.25"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</row>
    <row r="1713" spans="7:16" ht="15" x14ac:dyDescent="0.25"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</row>
    <row r="1714" spans="7:16" ht="15" x14ac:dyDescent="0.25"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</row>
    <row r="1715" spans="7:16" ht="15" x14ac:dyDescent="0.25"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</row>
    <row r="1716" spans="7:16" ht="15" x14ac:dyDescent="0.25"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</row>
    <row r="1717" spans="7:16" ht="15" x14ac:dyDescent="0.25"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</row>
    <row r="1718" spans="7:16" ht="15" x14ac:dyDescent="0.25"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</row>
    <row r="1719" spans="7:16" ht="15" x14ac:dyDescent="0.25"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</row>
    <row r="1720" spans="7:16" ht="15" x14ac:dyDescent="0.25"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</row>
    <row r="1721" spans="7:16" ht="15" x14ac:dyDescent="0.25"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</row>
    <row r="1722" spans="7:16" ht="15" x14ac:dyDescent="0.25"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</row>
    <row r="1723" spans="7:16" ht="15" x14ac:dyDescent="0.25"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</row>
    <row r="1724" spans="7:16" ht="15" x14ac:dyDescent="0.25"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</row>
    <row r="1725" spans="7:16" ht="15" x14ac:dyDescent="0.25"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</row>
    <row r="1726" spans="7:16" ht="15" x14ac:dyDescent="0.25"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</row>
    <row r="1727" spans="7:16" ht="15" x14ac:dyDescent="0.25"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</row>
    <row r="1728" spans="7:16" ht="15" x14ac:dyDescent="0.25"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</row>
    <row r="1729" spans="7:16" ht="15" x14ac:dyDescent="0.25"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</row>
    <row r="1730" spans="7:16" ht="15" x14ac:dyDescent="0.25"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</row>
    <row r="1731" spans="7:16" ht="15" x14ac:dyDescent="0.25"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</row>
    <row r="1732" spans="7:16" ht="15" x14ac:dyDescent="0.25"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</row>
    <row r="1733" spans="7:16" ht="15" x14ac:dyDescent="0.25"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</row>
    <row r="1734" spans="7:16" ht="15" x14ac:dyDescent="0.25"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</row>
    <row r="1735" spans="7:16" ht="15" x14ac:dyDescent="0.25"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</row>
    <row r="1736" spans="7:16" ht="15" x14ac:dyDescent="0.25"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</row>
    <row r="1737" spans="7:16" ht="15" x14ac:dyDescent="0.25"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</row>
    <row r="1738" spans="7:16" ht="15" x14ac:dyDescent="0.25"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</row>
    <row r="1739" spans="7:16" ht="15" x14ac:dyDescent="0.25"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</row>
    <row r="1740" spans="7:16" ht="15" x14ac:dyDescent="0.25"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</row>
    <row r="1741" spans="7:16" ht="15" x14ac:dyDescent="0.25"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</row>
    <row r="1742" spans="7:16" ht="15" x14ac:dyDescent="0.25"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</row>
    <row r="1743" spans="7:16" ht="15" x14ac:dyDescent="0.25"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</row>
    <row r="1744" spans="7:16" ht="15" x14ac:dyDescent="0.25"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</row>
    <row r="1745" spans="7:16" ht="15" x14ac:dyDescent="0.25"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</row>
    <row r="1746" spans="7:16" ht="15" x14ac:dyDescent="0.25"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</row>
    <row r="1747" spans="7:16" ht="15" x14ac:dyDescent="0.25"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</row>
    <row r="1748" spans="7:16" ht="15" x14ac:dyDescent="0.25"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</row>
    <row r="1749" spans="7:16" ht="15" x14ac:dyDescent="0.25"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</row>
    <row r="1750" spans="7:16" ht="15" x14ac:dyDescent="0.25"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</row>
    <row r="1751" spans="7:16" ht="15" x14ac:dyDescent="0.25"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</row>
    <row r="1752" spans="7:16" ht="15" x14ac:dyDescent="0.25"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</row>
    <row r="1753" spans="7:16" ht="15" x14ac:dyDescent="0.25"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</row>
    <row r="1754" spans="7:16" ht="15" x14ac:dyDescent="0.25"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</row>
    <row r="1755" spans="7:16" ht="15" x14ac:dyDescent="0.25"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</row>
    <row r="1756" spans="7:16" ht="15" x14ac:dyDescent="0.25"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</row>
    <row r="1757" spans="7:16" ht="15" x14ac:dyDescent="0.25"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</row>
    <row r="1758" spans="7:16" ht="15" x14ac:dyDescent="0.25"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</row>
    <row r="1759" spans="7:16" ht="15" x14ac:dyDescent="0.25"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</row>
    <row r="1760" spans="7:16" ht="15" x14ac:dyDescent="0.25"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</row>
    <row r="1761" spans="7:16" ht="15" x14ac:dyDescent="0.25"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</row>
    <row r="1762" spans="7:16" ht="15" x14ac:dyDescent="0.25"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</row>
    <row r="1763" spans="7:16" ht="15" x14ac:dyDescent="0.25"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</row>
    <row r="1764" spans="7:16" ht="15" x14ac:dyDescent="0.25"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</row>
    <row r="1765" spans="7:16" ht="15" x14ac:dyDescent="0.25"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</row>
    <row r="1766" spans="7:16" ht="15" x14ac:dyDescent="0.25"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</row>
    <row r="1767" spans="7:16" ht="15" x14ac:dyDescent="0.25"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</row>
    <row r="1768" spans="7:16" ht="15" x14ac:dyDescent="0.25"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</row>
    <row r="1769" spans="7:16" ht="15" x14ac:dyDescent="0.25"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</row>
    <row r="1770" spans="7:16" ht="15" x14ac:dyDescent="0.25"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</row>
    <row r="1771" spans="7:16" ht="15" x14ac:dyDescent="0.25"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</row>
    <row r="1772" spans="7:16" ht="15" x14ac:dyDescent="0.25"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</row>
    <row r="1773" spans="7:16" ht="15" x14ac:dyDescent="0.25"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</row>
    <row r="1774" spans="7:16" ht="15" x14ac:dyDescent="0.25"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</row>
    <row r="1775" spans="7:16" ht="15" x14ac:dyDescent="0.25"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</row>
    <row r="1776" spans="7:16" ht="15" x14ac:dyDescent="0.25"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</row>
    <row r="1777" spans="7:16" ht="15" x14ac:dyDescent="0.25"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</row>
    <row r="1778" spans="7:16" ht="15" x14ac:dyDescent="0.25"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</row>
    <row r="1779" spans="7:16" ht="15" x14ac:dyDescent="0.25"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</row>
    <row r="1780" spans="7:16" ht="15" x14ac:dyDescent="0.25"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</row>
    <row r="1781" spans="7:16" ht="15" x14ac:dyDescent="0.25"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</row>
    <row r="1782" spans="7:16" ht="15" x14ac:dyDescent="0.25"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</row>
    <row r="1783" spans="7:16" ht="15" x14ac:dyDescent="0.25"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</row>
    <row r="1784" spans="7:16" ht="15" x14ac:dyDescent="0.25"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</row>
    <row r="1785" spans="7:16" ht="15" x14ac:dyDescent="0.25"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</row>
    <row r="1786" spans="7:16" ht="15" x14ac:dyDescent="0.25"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</row>
    <row r="1787" spans="7:16" ht="15" x14ac:dyDescent="0.25"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</row>
    <row r="1788" spans="7:16" ht="15" x14ac:dyDescent="0.25"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</row>
    <row r="1789" spans="7:16" ht="15" x14ac:dyDescent="0.25"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</row>
    <row r="1790" spans="7:16" ht="15" x14ac:dyDescent="0.25"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</row>
    <row r="1791" spans="7:16" ht="15" x14ac:dyDescent="0.25"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</row>
    <row r="1792" spans="7:16" ht="15" x14ac:dyDescent="0.25"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</row>
    <row r="1793" spans="7:16" ht="15" x14ac:dyDescent="0.25"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</row>
    <row r="1794" spans="7:16" ht="15" x14ac:dyDescent="0.25"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</row>
    <row r="1795" spans="7:16" ht="15" x14ac:dyDescent="0.25"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</row>
    <row r="1796" spans="7:16" ht="15" x14ac:dyDescent="0.25"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</row>
    <row r="1797" spans="7:16" ht="15" x14ac:dyDescent="0.25"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</row>
    <row r="1798" spans="7:16" ht="15" x14ac:dyDescent="0.25"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</row>
    <row r="1799" spans="7:16" ht="15" x14ac:dyDescent="0.25"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</row>
    <row r="1800" spans="7:16" ht="15" x14ac:dyDescent="0.25"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</row>
    <row r="1801" spans="7:16" ht="15" x14ac:dyDescent="0.25"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</row>
    <row r="1802" spans="7:16" ht="15" x14ac:dyDescent="0.25"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</row>
    <row r="1803" spans="7:16" ht="15" x14ac:dyDescent="0.25"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</row>
    <row r="1804" spans="7:16" ht="15" x14ac:dyDescent="0.25"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</row>
    <row r="1805" spans="7:16" ht="15" x14ac:dyDescent="0.25"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</row>
    <row r="1806" spans="7:16" ht="15" x14ac:dyDescent="0.25"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</row>
    <row r="1807" spans="7:16" ht="15" x14ac:dyDescent="0.25"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</row>
    <row r="1808" spans="7:16" ht="15" x14ac:dyDescent="0.25"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</row>
    <row r="1809" spans="7:16" ht="15" x14ac:dyDescent="0.25"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</row>
    <row r="1810" spans="7:16" ht="15" x14ac:dyDescent="0.25"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</row>
    <row r="1811" spans="7:16" ht="15" x14ac:dyDescent="0.25"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</row>
    <row r="1812" spans="7:16" ht="15" x14ac:dyDescent="0.25"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</row>
    <row r="1813" spans="7:16" ht="15" x14ac:dyDescent="0.25"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</row>
    <row r="1814" spans="7:16" ht="15" x14ac:dyDescent="0.25"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</row>
    <row r="1815" spans="7:16" ht="15" x14ac:dyDescent="0.25"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</row>
    <row r="1816" spans="7:16" ht="15" x14ac:dyDescent="0.25"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</row>
    <row r="1817" spans="7:16" ht="15" x14ac:dyDescent="0.25"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</row>
    <row r="1818" spans="7:16" ht="15" x14ac:dyDescent="0.25"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</row>
    <row r="1819" spans="7:16" ht="15" x14ac:dyDescent="0.25"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</row>
    <row r="1820" spans="7:16" ht="15" x14ac:dyDescent="0.25"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</row>
    <row r="1821" spans="7:16" ht="15" x14ac:dyDescent="0.25"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</row>
    <row r="1822" spans="7:16" ht="15" x14ac:dyDescent="0.25"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</row>
    <row r="1823" spans="7:16" ht="15" x14ac:dyDescent="0.25"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</row>
    <row r="1824" spans="7:16" ht="15" x14ac:dyDescent="0.25"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</row>
    <row r="1825" spans="7:16" ht="15" x14ac:dyDescent="0.25"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</row>
    <row r="1826" spans="7:16" ht="15" x14ac:dyDescent="0.25"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</row>
    <row r="1827" spans="7:16" ht="15" x14ac:dyDescent="0.25"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</row>
    <row r="1828" spans="7:16" ht="15" x14ac:dyDescent="0.25"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</row>
    <row r="1829" spans="7:16" ht="15" x14ac:dyDescent="0.25"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</row>
    <row r="1830" spans="7:16" ht="15" x14ac:dyDescent="0.25"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</row>
    <row r="1831" spans="7:16" ht="15" x14ac:dyDescent="0.25"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</row>
    <row r="1832" spans="7:16" ht="15" x14ac:dyDescent="0.25"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</row>
    <row r="1833" spans="7:16" ht="15" x14ac:dyDescent="0.25"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</row>
    <row r="1834" spans="7:16" ht="15" x14ac:dyDescent="0.25"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</row>
    <row r="1835" spans="7:16" ht="15" x14ac:dyDescent="0.25"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</row>
    <row r="1836" spans="7:16" ht="15" x14ac:dyDescent="0.25"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</row>
    <row r="1837" spans="7:16" ht="15" x14ac:dyDescent="0.25"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</row>
    <row r="1838" spans="7:16" ht="15" x14ac:dyDescent="0.25"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</row>
    <row r="1839" spans="7:16" ht="15" x14ac:dyDescent="0.25"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</row>
    <row r="1840" spans="7:16" ht="15" x14ac:dyDescent="0.25"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</row>
    <row r="1841" spans="7:16" ht="15" x14ac:dyDescent="0.25"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</row>
    <row r="1842" spans="7:16" ht="15" x14ac:dyDescent="0.25"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</row>
    <row r="1843" spans="7:16" ht="15" x14ac:dyDescent="0.25"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</row>
    <row r="1844" spans="7:16" ht="15" x14ac:dyDescent="0.25"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</row>
    <row r="1845" spans="7:16" ht="15" x14ac:dyDescent="0.25"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</row>
    <row r="1846" spans="7:16" ht="15" x14ac:dyDescent="0.25"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</row>
    <row r="1847" spans="7:16" ht="15" x14ac:dyDescent="0.25"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</row>
    <row r="1848" spans="7:16" ht="15" x14ac:dyDescent="0.25"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</row>
    <row r="1849" spans="7:16" ht="15" x14ac:dyDescent="0.25"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</row>
    <row r="1850" spans="7:16" ht="15" x14ac:dyDescent="0.25"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</row>
    <row r="1851" spans="7:16" ht="15" x14ac:dyDescent="0.25"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</row>
    <row r="1852" spans="7:16" ht="15" x14ac:dyDescent="0.25"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</row>
    <row r="1853" spans="7:16" ht="15" x14ac:dyDescent="0.25"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</row>
    <row r="1854" spans="7:16" ht="15" x14ac:dyDescent="0.25"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</row>
    <row r="1855" spans="7:16" ht="15" x14ac:dyDescent="0.25"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</row>
    <row r="1856" spans="7:16" ht="15" x14ac:dyDescent="0.25"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</row>
    <row r="1857" spans="7:16" ht="15" x14ac:dyDescent="0.25"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</row>
    <row r="1858" spans="7:16" ht="15" x14ac:dyDescent="0.25"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</row>
    <row r="1859" spans="7:16" ht="15" x14ac:dyDescent="0.25"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</row>
    <row r="1860" spans="7:16" ht="15" x14ac:dyDescent="0.25"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</row>
    <row r="1861" spans="7:16" ht="15" x14ac:dyDescent="0.25"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</row>
    <row r="1862" spans="7:16" ht="15" x14ac:dyDescent="0.25"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</row>
    <row r="1863" spans="7:16" ht="15" x14ac:dyDescent="0.25"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</row>
    <row r="1864" spans="7:16" ht="15" x14ac:dyDescent="0.25"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</row>
    <row r="1865" spans="7:16" ht="15" x14ac:dyDescent="0.25"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</row>
    <row r="1866" spans="7:16" ht="15" x14ac:dyDescent="0.25"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</row>
    <row r="1867" spans="7:16" ht="15" x14ac:dyDescent="0.25"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</row>
    <row r="1868" spans="7:16" ht="15" x14ac:dyDescent="0.25"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</row>
    <row r="1869" spans="7:16" ht="15" x14ac:dyDescent="0.25"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</row>
    <row r="1870" spans="7:16" ht="15" x14ac:dyDescent="0.25"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</row>
    <row r="1871" spans="7:16" ht="15" x14ac:dyDescent="0.25"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</row>
    <row r="1872" spans="7:16" ht="15" x14ac:dyDescent="0.25"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</row>
    <row r="1873" spans="7:16" ht="15" x14ac:dyDescent="0.25"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</row>
    <row r="1874" spans="7:16" ht="15" x14ac:dyDescent="0.25"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</row>
    <row r="1875" spans="7:16" ht="15" x14ac:dyDescent="0.25"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</row>
    <row r="1876" spans="7:16" ht="15" x14ac:dyDescent="0.25"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</row>
    <row r="1877" spans="7:16" ht="15" x14ac:dyDescent="0.25"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</row>
    <row r="1878" spans="7:16" ht="15" x14ac:dyDescent="0.25"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</row>
    <row r="1879" spans="7:16" ht="15" x14ac:dyDescent="0.25"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</row>
    <row r="1880" spans="7:16" ht="15" x14ac:dyDescent="0.25"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</row>
    <row r="1881" spans="7:16" ht="15" x14ac:dyDescent="0.25"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</row>
    <row r="1882" spans="7:16" ht="15" x14ac:dyDescent="0.25"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</row>
    <row r="1883" spans="7:16" ht="15" x14ac:dyDescent="0.25"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</row>
    <row r="1884" spans="7:16" ht="15" x14ac:dyDescent="0.25"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</row>
    <row r="1885" spans="7:16" ht="15" x14ac:dyDescent="0.25"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</row>
    <row r="1886" spans="7:16" ht="15" x14ac:dyDescent="0.25"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</row>
    <row r="1887" spans="7:16" ht="15" x14ac:dyDescent="0.25"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</row>
    <row r="1888" spans="7:16" ht="15" x14ac:dyDescent="0.25"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</row>
    <row r="1889" spans="7:16" ht="15" x14ac:dyDescent="0.25"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</row>
    <row r="1890" spans="7:16" ht="15" x14ac:dyDescent="0.25"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</row>
    <row r="1891" spans="7:16" ht="15" x14ac:dyDescent="0.25"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</row>
    <row r="1892" spans="7:16" ht="15" x14ac:dyDescent="0.25"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</row>
    <row r="1893" spans="7:16" ht="15" x14ac:dyDescent="0.25"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</row>
    <row r="1894" spans="7:16" ht="15" x14ac:dyDescent="0.25"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</row>
    <row r="1895" spans="7:16" ht="15" x14ac:dyDescent="0.25"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</row>
    <row r="1896" spans="7:16" ht="15" x14ac:dyDescent="0.25"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</row>
    <row r="1897" spans="7:16" ht="15" x14ac:dyDescent="0.25"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</row>
    <row r="1898" spans="7:16" ht="15" x14ac:dyDescent="0.25"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</row>
    <row r="1899" spans="7:16" ht="15" x14ac:dyDescent="0.25"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</row>
    <row r="1900" spans="7:16" ht="15" x14ac:dyDescent="0.25"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</row>
    <row r="1901" spans="7:16" ht="15" x14ac:dyDescent="0.25"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</row>
    <row r="1902" spans="7:16" ht="15" x14ac:dyDescent="0.25"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</row>
    <row r="1903" spans="7:16" ht="15" x14ac:dyDescent="0.25"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</row>
    <row r="1904" spans="7:16" ht="15" x14ac:dyDescent="0.25"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</row>
    <row r="1905" spans="7:16" ht="15" x14ac:dyDescent="0.25"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</row>
    <row r="1906" spans="7:16" ht="15" x14ac:dyDescent="0.25"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</row>
    <row r="1907" spans="7:16" ht="15" x14ac:dyDescent="0.25"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</row>
    <row r="1908" spans="7:16" ht="15" x14ac:dyDescent="0.25"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</row>
    <row r="1909" spans="7:16" ht="15" x14ac:dyDescent="0.25"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</row>
    <row r="1910" spans="7:16" ht="15" x14ac:dyDescent="0.25"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</row>
    <row r="1911" spans="7:16" ht="15" x14ac:dyDescent="0.25"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</row>
    <row r="1912" spans="7:16" ht="15" x14ac:dyDescent="0.25"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</row>
    <row r="1913" spans="7:16" ht="15" x14ac:dyDescent="0.25"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</row>
    <row r="1914" spans="7:16" ht="15" x14ac:dyDescent="0.25"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</row>
    <row r="1915" spans="7:16" ht="15" x14ac:dyDescent="0.25"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</row>
    <row r="1916" spans="7:16" ht="15" x14ac:dyDescent="0.25"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</row>
    <row r="1917" spans="7:16" ht="15" x14ac:dyDescent="0.25"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</row>
    <row r="1918" spans="7:16" ht="15" x14ac:dyDescent="0.25"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</row>
    <row r="1919" spans="7:16" ht="15" x14ac:dyDescent="0.25"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</row>
    <row r="1920" spans="7:16" ht="15" x14ac:dyDescent="0.25"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</row>
    <row r="1921" spans="7:16" ht="15" x14ac:dyDescent="0.25"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</row>
    <row r="1922" spans="7:16" ht="15" x14ac:dyDescent="0.25"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</row>
    <row r="1923" spans="7:16" ht="15" x14ac:dyDescent="0.25"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</row>
    <row r="1924" spans="7:16" ht="15" x14ac:dyDescent="0.25"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</row>
    <row r="1925" spans="7:16" ht="15" x14ac:dyDescent="0.25"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</row>
    <row r="1926" spans="7:16" ht="15" x14ac:dyDescent="0.25"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</row>
    <row r="1927" spans="7:16" ht="15" x14ac:dyDescent="0.25"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</row>
    <row r="1928" spans="7:16" ht="15" x14ac:dyDescent="0.25"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</row>
    <row r="1929" spans="7:16" ht="15" x14ac:dyDescent="0.25"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</row>
    <row r="1930" spans="7:16" ht="15" x14ac:dyDescent="0.25"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</row>
    <row r="1931" spans="7:16" ht="15" x14ac:dyDescent="0.25"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</row>
    <row r="1932" spans="7:16" ht="15" x14ac:dyDescent="0.25"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</row>
    <row r="1933" spans="7:16" ht="15" x14ac:dyDescent="0.25"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</row>
    <row r="1934" spans="7:16" ht="15" x14ac:dyDescent="0.25"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</row>
    <row r="1935" spans="7:16" ht="15" x14ac:dyDescent="0.25"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</row>
    <row r="1936" spans="7:16" ht="15" x14ac:dyDescent="0.25"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</row>
    <row r="1937" spans="7:16" ht="15" x14ac:dyDescent="0.25"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</row>
    <row r="1938" spans="7:16" ht="15" x14ac:dyDescent="0.25"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</row>
    <row r="1939" spans="7:16" ht="15" x14ac:dyDescent="0.25"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</row>
    <row r="1940" spans="7:16" ht="15" x14ac:dyDescent="0.25"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</row>
    <row r="1941" spans="7:16" ht="15" x14ac:dyDescent="0.25"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</row>
    <row r="1942" spans="7:16" ht="15" x14ac:dyDescent="0.25"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</row>
    <row r="1943" spans="7:16" ht="15" x14ac:dyDescent="0.25"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</row>
    <row r="1944" spans="7:16" ht="15" x14ac:dyDescent="0.25"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</row>
    <row r="1945" spans="7:16" ht="15" x14ac:dyDescent="0.25"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</row>
    <row r="1946" spans="7:16" ht="15" x14ac:dyDescent="0.25"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</row>
    <row r="1947" spans="7:16" ht="15" x14ac:dyDescent="0.25"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</row>
    <row r="1948" spans="7:16" ht="15" x14ac:dyDescent="0.25"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</row>
    <row r="1949" spans="7:16" ht="15" x14ac:dyDescent="0.25"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</row>
    <row r="1950" spans="7:16" ht="15" x14ac:dyDescent="0.25"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</row>
    <row r="1951" spans="7:16" ht="15" x14ac:dyDescent="0.25"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</row>
    <row r="1952" spans="7:16" ht="15" x14ac:dyDescent="0.25"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</row>
    <row r="1953" spans="7:16" ht="15" x14ac:dyDescent="0.25"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</row>
    <row r="1954" spans="7:16" ht="15" x14ac:dyDescent="0.25"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</row>
    <row r="1955" spans="7:16" ht="15" x14ac:dyDescent="0.25"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</row>
    <row r="1956" spans="7:16" ht="15" x14ac:dyDescent="0.25"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</row>
    <row r="1957" spans="7:16" ht="15" x14ac:dyDescent="0.25"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</row>
    <row r="1958" spans="7:16" ht="15" x14ac:dyDescent="0.25"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</row>
    <row r="1959" spans="7:16" ht="15" x14ac:dyDescent="0.25"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</row>
    <row r="1960" spans="7:16" ht="15" x14ac:dyDescent="0.25"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</row>
    <row r="1961" spans="7:16" ht="15" x14ac:dyDescent="0.25"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</row>
    <row r="1962" spans="7:16" ht="15" x14ac:dyDescent="0.25"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</row>
    <row r="1963" spans="7:16" ht="15" x14ac:dyDescent="0.25"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</row>
    <row r="1964" spans="7:16" ht="15" x14ac:dyDescent="0.25"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</row>
    <row r="1965" spans="7:16" ht="15" x14ac:dyDescent="0.25"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</row>
    <row r="1966" spans="7:16" ht="15" x14ac:dyDescent="0.25"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</row>
    <row r="1967" spans="7:16" ht="15" x14ac:dyDescent="0.25"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</row>
    <row r="1968" spans="7:16" ht="15" x14ac:dyDescent="0.25"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</row>
    <row r="1969" spans="7:16" ht="15" x14ac:dyDescent="0.25"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</row>
    <row r="1970" spans="7:16" ht="15" x14ac:dyDescent="0.25"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</row>
    <row r="1971" spans="7:16" ht="15" x14ac:dyDescent="0.25"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</row>
    <row r="1972" spans="7:16" ht="15" x14ac:dyDescent="0.25"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</row>
    <row r="1973" spans="7:16" ht="15" x14ac:dyDescent="0.25"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</row>
    <row r="1974" spans="7:16" ht="15" x14ac:dyDescent="0.25"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</row>
    <row r="1975" spans="7:16" ht="15" x14ac:dyDescent="0.25"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</row>
    <row r="1976" spans="7:16" ht="15" x14ac:dyDescent="0.25"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</row>
    <row r="1977" spans="7:16" ht="15" x14ac:dyDescent="0.25"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</row>
    <row r="1978" spans="7:16" ht="15" x14ac:dyDescent="0.25"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</row>
    <row r="1979" spans="7:16" ht="15" x14ac:dyDescent="0.25"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</row>
    <row r="1980" spans="7:16" ht="15" x14ac:dyDescent="0.25"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</row>
    <row r="1981" spans="7:16" ht="15" x14ac:dyDescent="0.25"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</row>
    <row r="1982" spans="7:16" ht="15" x14ac:dyDescent="0.25"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</row>
    <row r="1983" spans="7:16" ht="15" x14ac:dyDescent="0.25"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</row>
    <row r="1984" spans="7:16" ht="15" x14ac:dyDescent="0.25"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</row>
    <row r="1985" spans="7:16" ht="15" x14ac:dyDescent="0.25"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</row>
    <row r="1986" spans="7:16" ht="15" x14ac:dyDescent="0.25"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</row>
    <row r="1987" spans="7:16" ht="15" x14ac:dyDescent="0.25"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</row>
    <row r="1988" spans="7:16" ht="15" x14ac:dyDescent="0.25"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</row>
    <row r="1989" spans="7:16" ht="15" x14ac:dyDescent="0.25"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</row>
    <row r="1990" spans="7:16" ht="15" x14ac:dyDescent="0.25"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</row>
    <row r="1991" spans="7:16" ht="15" x14ac:dyDescent="0.25"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</row>
    <row r="1992" spans="7:16" ht="15" x14ac:dyDescent="0.25"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</row>
    <row r="1993" spans="7:16" ht="15" x14ac:dyDescent="0.25"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</row>
    <row r="1994" spans="7:16" ht="15" x14ac:dyDescent="0.25"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</row>
    <row r="1995" spans="7:16" ht="15" x14ac:dyDescent="0.25"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</row>
    <row r="1996" spans="7:16" ht="15" x14ac:dyDescent="0.25"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</row>
    <row r="1997" spans="7:16" ht="15" x14ac:dyDescent="0.25"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</row>
    <row r="1998" spans="7:16" ht="15" x14ac:dyDescent="0.25"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</row>
    <row r="1999" spans="7:16" ht="15" x14ac:dyDescent="0.25"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</row>
    <row r="2000" spans="7:16" ht="15" x14ac:dyDescent="0.25"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</row>
    <row r="2001" spans="7:16" ht="15" x14ac:dyDescent="0.25"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</row>
    <row r="2002" spans="7:16" ht="15" x14ac:dyDescent="0.25"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</row>
    <row r="2003" spans="7:16" ht="15" x14ac:dyDescent="0.25"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</row>
    <row r="2004" spans="7:16" ht="15" x14ac:dyDescent="0.25"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</row>
    <row r="2005" spans="7:16" ht="15" x14ac:dyDescent="0.25"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</row>
    <row r="2006" spans="7:16" ht="15" x14ac:dyDescent="0.25"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</row>
    <row r="2007" spans="7:16" ht="15" x14ac:dyDescent="0.25"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</row>
    <row r="2008" spans="7:16" ht="15" x14ac:dyDescent="0.25"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</row>
    <row r="2009" spans="7:16" ht="15" x14ac:dyDescent="0.25"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</row>
    <row r="2010" spans="7:16" ht="15" x14ac:dyDescent="0.25"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</row>
    <row r="2011" spans="7:16" ht="15" x14ac:dyDescent="0.25"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</row>
    <row r="2012" spans="7:16" ht="15" x14ac:dyDescent="0.25"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</row>
    <row r="2013" spans="7:16" ht="15" x14ac:dyDescent="0.25"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</row>
    <row r="2014" spans="7:16" ht="15" x14ac:dyDescent="0.25"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</row>
    <row r="2015" spans="7:16" ht="15" x14ac:dyDescent="0.25"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</row>
    <row r="2016" spans="7:16" ht="15" x14ac:dyDescent="0.25"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</row>
    <row r="2017" spans="7:16" ht="15" x14ac:dyDescent="0.25"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</row>
    <row r="2018" spans="7:16" ht="15" x14ac:dyDescent="0.25"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</row>
    <row r="2019" spans="7:16" ht="15" x14ac:dyDescent="0.25"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</row>
    <row r="2020" spans="7:16" ht="15" x14ac:dyDescent="0.25"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</row>
    <row r="2021" spans="7:16" ht="15" x14ac:dyDescent="0.25"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</row>
    <row r="2022" spans="7:16" ht="15" x14ac:dyDescent="0.25"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</row>
    <row r="2023" spans="7:16" ht="15" x14ac:dyDescent="0.25"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</row>
    <row r="2024" spans="7:16" ht="15" x14ac:dyDescent="0.25"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</row>
    <row r="2025" spans="7:16" ht="15" x14ac:dyDescent="0.25"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</row>
    <row r="2026" spans="7:16" ht="15" x14ac:dyDescent="0.25"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</row>
    <row r="2027" spans="7:16" ht="15" x14ac:dyDescent="0.25"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</row>
    <row r="2028" spans="7:16" ht="15" x14ac:dyDescent="0.25"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</row>
    <row r="2029" spans="7:16" ht="15" x14ac:dyDescent="0.25"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</row>
    <row r="2030" spans="7:16" ht="15" x14ac:dyDescent="0.25"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</row>
    <row r="2031" spans="7:16" ht="15" x14ac:dyDescent="0.25"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</row>
    <row r="2032" spans="7:16" ht="15" x14ac:dyDescent="0.25"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</row>
    <row r="2033" spans="7:16" ht="15" x14ac:dyDescent="0.25"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</row>
    <row r="2034" spans="7:16" ht="15" x14ac:dyDescent="0.25"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</row>
    <row r="2035" spans="7:16" ht="15" x14ac:dyDescent="0.25"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</row>
    <row r="2036" spans="7:16" ht="15" x14ac:dyDescent="0.25"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</row>
    <row r="2037" spans="7:16" ht="15" x14ac:dyDescent="0.25"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</row>
    <row r="2038" spans="7:16" ht="15" x14ac:dyDescent="0.25"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</row>
    <row r="2039" spans="7:16" ht="15" x14ac:dyDescent="0.25"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</row>
    <row r="2040" spans="7:16" ht="15" x14ac:dyDescent="0.25"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</row>
    <row r="2041" spans="7:16" ht="15" x14ac:dyDescent="0.25"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</row>
    <row r="2042" spans="7:16" ht="15" x14ac:dyDescent="0.25"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</row>
    <row r="2043" spans="7:16" ht="15" x14ac:dyDescent="0.25"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</row>
    <row r="2044" spans="7:16" ht="15" x14ac:dyDescent="0.25"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</row>
    <row r="2045" spans="7:16" ht="15" x14ac:dyDescent="0.25"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</row>
    <row r="2046" spans="7:16" ht="15" x14ac:dyDescent="0.25"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</row>
    <row r="2047" spans="7:16" ht="15" x14ac:dyDescent="0.25"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</row>
    <row r="2048" spans="7:16" ht="15" x14ac:dyDescent="0.25"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</row>
    <row r="2049" spans="7:16" ht="15" x14ac:dyDescent="0.25"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</row>
    <row r="2050" spans="7:16" ht="15" x14ac:dyDescent="0.25"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</row>
    <row r="2051" spans="7:16" ht="15" x14ac:dyDescent="0.25"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</row>
    <row r="2052" spans="7:16" ht="15" x14ac:dyDescent="0.25"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</row>
    <row r="2053" spans="7:16" ht="15" x14ac:dyDescent="0.25"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</row>
    <row r="2054" spans="7:16" ht="15" x14ac:dyDescent="0.25"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</row>
    <row r="2055" spans="7:16" ht="15" x14ac:dyDescent="0.25"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</row>
    <row r="2056" spans="7:16" ht="15" x14ac:dyDescent="0.25"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</row>
    <row r="2057" spans="7:16" ht="15" x14ac:dyDescent="0.25"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</row>
    <row r="2058" spans="7:16" ht="15" x14ac:dyDescent="0.25"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</row>
    <row r="2059" spans="7:16" ht="15" x14ac:dyDescent="0.25"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</row>
    <row r="2060" spans="7:16" ht="15" x14ac:dyDescent="0.25"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</row>
    <row r="2061" spans="7:16" ht="15" x14ac:dyDescent="0.25"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</row>
    <row r="2062" spans="7:16" ht="15" x14ac:dyDescent="0.25"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</row>
    <row r="2063" spans="7:16" ht="15" x14ac:dyDescent="0.25"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</row>
    <row r="2064" spans="7:16" ht="15" x14ac:dyDescent="0.25"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</row>
    <row r="2065" spans="7:16" ht="15" x14ac:dyDescent="0.25"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</row>
    <row r="2066" spans="7:16" ht="15" x14ac:dyDescent="0.25"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</row>
    <row r="2067" spans="7:16" ht="15" x14ac:dyDescent="0.25"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</row>
    <row r="2068" spans="7:16" ht="15" x14ac:dyDescent="0.25"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</row>
    <row r="2069" spans="7:16" ht="15" x14ac:dyDescent="0.25"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</row>
    <row r="2070" spans="7:16" ht="15" x14ac:dyDescent="0.25"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</row>
    <row r="2071" spans="7:16" ht="15" x14ac:dyDescent="0.25"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</row>
    <row r="2072" spans="7:16" ht="15" x14ac:dyDescent="0.25"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</row>
    <row r="2073" spans="7:16" ht="15" x14ac:dyDescent="0.25"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</row>
    <row r="2074" spans="7:16" ht="15" x14ac:dyDescent="0.25"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</row>
    <row r="2075" spans="7:16" ht="15" x14ac:dyDescent="0.25"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</row>
    <row r="2076" spans="7:16" ht="15" x14ac:dyDescent="0.25"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</row>
    <row r="2077" spans="7:16" ht="15" x14ac:dyDescent="0.25"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</row>
    <row r="2078" spans="7:16" ht="15" x14ac:dyDescent="0.25"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</row>
    <row r="2079" spans="7:16" ht="15" x14ac:dyDescent="0.25"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</row>
    <row r="2080" spans="7:16" ht="15" x14ac:dyDescent="0.25"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</row>
    <row r="2081" spans="7:16" ht="15" x14ac:dyDescent="0.25"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</row>
    <row r="2082" spans="7:16" ht="15" x14ac:dyDescent="0.25"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</row>
    <row r="2083" spans="7:16" ht="15" x14ac:dyDescent="0.25"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</row>
    <row r="2084" spans="7:16" ht="15" x14ac:dyDescent="0.25"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</row>
    <row r="2085" spans="7:16" ht="15" x14ac:dyDescent="0.25"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</row>
    <row r="2086" spans="7:16" ht="15" x14ac:dyDescent="0.25"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</row>
    <row r="2087" spans="7:16" ht="15" x14ac:dyDescent="0.25"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</row>
    <row r="2088" spans="7:16" ht="15" x14ac:dyDescent="0.25"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</row>
    <row r="2089" spans="7:16" ht="15" x14ac:dyDescent="0.25"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</row>
    <row r="2090" spans="7:16" ht="15" x14ac:dyDescent="0.25"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</row>
    <row r="2091" spans="7:16" ht="15" x14ac:dyDescent="0.25"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</row>
    <row r="2092" spans="7:16" ht="15" x14ac:dyDescent="0.25"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</row>
    <row r="2093" spans="7:16" ht="15" x14ac:dyDescent="0.25"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</row>
    <row r="2094" spans="7:16" ht="15" x14ac:dyDescent="0.25"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</row>
    <row r="2095" spans="7:16" ht="15" x14ac:dyDescent="0.25"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</row>
    <row r="2096" spans="7:16" ht="15" x14ac:dyDescent="0.25"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</row>
    <row r="2097" spans="7:16" ht="15" x14ac:dyDescent="0.25"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</row>
    <row r="2098" spans="7:16" ht="15" x14ac:dyDescent="0.25"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</row>
    <row r="2099" spans="7:16" ht="15" x14ac:dyDescent="0.25"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</row>
    <row r="2100" spans="7:16" ht="15" x14ac:dyDescent="0.25"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</row>
    <row r="2101" spans="7:16" ht="15" x14ac:dyDescent="0.25"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</row>
    <row r="2102" spans="7:16" ht="15" x14ac:dyDescent="0.25"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</row>
    <row r="2103" spans="7:16" ht="15" x14ac:dyDescent="0.25"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</row>
    <row r="2104" spans="7:16" ht="15" x14ac:dyDescent="0.25"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</row>
    <row r="2105" spans="7:16" ht="15" x14ac:dyDescent="0.25"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</row>
    <row r="2106" spans="7:16" ht="15" x14ac:dyDescent="0.25"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</row>
    <row r="2107" spans="7:16" ht="15" x14ac:dyDescent="0.25"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</row>
    <row r="2108" spans="7:16" ht="15" x14ac:dyDescent="0.25"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</row>
    <row r="2109" spans="7:16" ht="15" x14ac:dyDescent="0.25"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</row>
    <row r="2110" spans="7:16" ht="15" x14ac:dyDescent="0.25"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</row>
    <row r="2111" spans="7:16" ht="15" x14ac:dyDescent="0.25"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</row>
    <row r="2112" spans="7:16" ht="15" x14ac:dyDescent="0.25"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</row>
    <row r="2113" spans="7:16" ht="15" x14ac:dyDescent="0.25"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</row>
    <row r="2114" spans="7:16" ht="15" x14ac:dyDescent="0.25"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</row>
    <row r="2115" spans="7:16" ht="15" x14ac:dyDescent="0.25"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</row>
    <row r="2116" spans="7:16" ht="15" x14ac:dyDescent="0.25"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</row>
    <row r="2117" spans="7:16" ht="15" x14ac:dyDescent="0.25"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</row>
    <row r="2118" spans="7:16" ht="15" x14ac:dyDescent="0.25"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</row>
    <row r="2119" spans="7:16" ht="15" x14ac:dyDescent="0.25"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</row>
    <row r="2120" spans="7:16" ht="15" x14ac:dyDescent="0.25"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</row>
    <row r="2121" spans="7:16" ht="15" x14ac:dyDescent="0.25"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</row>
    <row r="2122" spans="7:16" ht="15" x14ac:dyDescent="0.25"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</row>
    <row r="2123" spans="7:16" ht="15" x14ac:dyDescent="0.25"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</row>
    <row r="2124" spans="7:16" ht="15" x14ac:dyDescent="0.25"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</row>
    <row r="2125" spans="7:16" ht="15" x14ac:dyDescent="0.25"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</row>
    <row r="2126" spans="7:16" ht="15" x14ac:dyDescent="0.25"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</row>
    <row r="2127" spans="7:16" ht="15" x14ac:dyDescent="0.25"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</row>
    <row r="2128" spans="7:16" ht="15" x14ac:dyDescent="0.25"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</row>
    <row r="2129" spans="7:16" ht="15" x14ac:dyDescent="0.25"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</row>
    <row r="2130" spans="7:16" ht="15" x14ac:dyDescent="0.25"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</row>
    <row r="2131" spans="7:16" ht="15" x14ac:dyDescent="0.25"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</row>
    <row r="2132" spans="7:16" ht="15" x14ac:dyDescent="0.25"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</row>
    <row r="2133" spans="7:16" ht="15" x14ac:dyDescent="0.25"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</row>
    <row r="2134" spans="7:16" ht="15" x14ac:dyDescent="0.25"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</row>
    <row r="2135" spans="7:16" ht="15" x14ac:dyDescent="0.25"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</row>
    <row r="2136" spans="7:16" ht="15" x14ac:dyDescent="0.25"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</row>
    <row r="2137" spans="7:16" ht="15" x14ac:dyDescent="0.25"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</row>
    <row r="2138" spans="7:16" ht="15" x14ac:dyDescent="0.25"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</row>
    <row r="2139" spans="7:16" ht="15" x14ac:dyDescent="0.25"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</row>
    <row r="2140" spans="7:16" ht="15" x14ac:dyDescent="0.25"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</row>
    <row r="2141" spans="7:16" ht="15" x14ac:dyDescent="0.25"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</row>
    <row r="2142" spans="7:16" ht="15" x14ac:dyDescent="0.25"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</row>
    <row r="2143" spans="7:16" ht="15" x14ac:dyDescent="0.25"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</row>
    <row r="2144" spans="7:16" ht="15" x14ac:dyDescent="0.25"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</row>
    <row r="2145" spans="7:16" ht="15" x14ac:dyDescent="0.25"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</row>
    <row r="2146" spans="7:16" ht="15" x14ac:dyDescent="0.25"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</row>
    <row r="2147" spans="7:16" ht="15" x14ac:dyDescent="0.25"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</row>
    <row r="2148" spans="7:16" ht="15" x14ac:dyDescent="0.25"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</row>
    <row r="2149" spans="7:16" ht="15" x14ac:dyDescent="0.25"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</row>
    <row r="2150" spans="7:16" ht="15" x14ac:dyDescent="0.25"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</row>
    <row r="2151" spans="7:16" ht="15" x14ac:dyDescent="0.25"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</row>
    <row r="2152" spans="7:16" ht="15" x14ac:dyDescent="0.25"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</row>
    <row r="2153" spans="7:16" ht="15" x14ac:dyDescent="0.25"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</row>
    <row r="2154" spans="7:16" ht="15" x14ac:dyDescent="0.25"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</row>
    <row r="2155" spans="7:16" ht="15" x14ac:dyDescent="0.25"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</row>
    <row r="2156" spans="7:16" ht="15" x14ac:dyDescent="0.25"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</row>
    <row r="2157" spans="7:16" ht="15" x14ac:dyDescent="0.25"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</row>
    <row r="2158" spans="7:16" ht="15" x14ac:dyDescent="0.25"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</row>
    <row r="2159" spans="7:16" ht="15" x14ac:dyDescent="0.25"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</row>
    <row r="2160" spans="7:16" ht="15" x14ac:dyDescent="0.25"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</row>
    <row r="2161" spans="7:16" ht="15" x14ac:dyDescent="0.25"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</row>
    <row r="2162" spans="7:16" ht="15" x14ac:dyDescent="0.25"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</row>
    <row r="2163" spans="7:16" ht="15" x14ac:dyDescent="0.25"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</row>
    <row r="2164" spans="7:16" ht="15" x14ac:dyDescent="0.25"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</row>
    <row r="2165" spans="7:16" ht="15" x14ac:dyDescent="0.25"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</row>
    <row r="2166" spans="7:16" ht="15" x14ac:dyDescent="0.25"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</row>
    <row r="2167" spans="7:16" ht="15" x14ac:dyDescent="0.25"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</row>
    <row r="2168" spans="7:16" ht="15" x14ac:dyDescent="0.25"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</row>
    <row r="2169" spans="7:16" ht="15" x14ac:dyDescent="0.25"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</row>
    <row r="2170" spans="7:16" ht="15" x14ac:dyDescent="0.25"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</row>
    <row r="2171" spans="7:16" ht="15" x14ac:dyDescent="0.25"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</row>
    <row r="2172" spans="7:16" ht="15" x14ac:dyDescent="0.25"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</row>
    <row r="2173" spans="7:16" ht="15" x14ac:dyDescent="0.25"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</row>
    <row r="2174" spans="7:16" ht="15" x14ac:dyDescent="0.25"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</row>
    <row r="2175" spans="7:16" ht="15" x14ac:dyDescent="0.25"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</row>
    <row r="2176" spans="7:16" ht="15" x14ac:dyDescent="0.25"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</row>
    <row r="2177" spans="7:16" ht="15" x14ac:dyDescent="0.25"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</row>
    <row r="2178" spans="7:16" ht="15" x14ac:dyDescent="0.25"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</row>
    <row r="2179" spans="7:16" ht="15" x14ac:dyDescent="0.25"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</row>
    <row r="2180" spans="7:16" ht="15" x14ac:dyDescent="0.25"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</row>
    <row r="2181" spans="7:16" ht="15" x14ac:dyDescent="0.25"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</row>
    <row r="2182" spans="7:16" ht="15" x14ac:dyDescent="0.25"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</row>
    <row r="2183" spans="7:16" ht="15" x14ac:dyDescent="0.25"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</row>
    <row r="2184" spans="7:16" ht="15" x14ac:dyDescent="0.25"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</row>
    <row r="2185" spans="7:16" ht="15" x14ac:dyDescent="0.25"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</row>
    <row r="2186" spans="7:16" ht="15" x14ac:dyDescent="0.25"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</row>
    <row r="2187" spans="7:16" ht="15" x14ac:dyDescent="0.25"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</row>
    <row r="2188" spans="7:16" ht="15" x14ac:dyDescent="0.25"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</row>
    <row r="2189" spans="7:16" ht="15" x14ac:dyDescent="0.25"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</row>
    <row r="2190" spans="7:16" ht="15" x14ac:dyDescent="0.25"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</row>
    <row r="2191" spans="7:16" ht="15" x14ac:dyDescent="0.25"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</row>
    <row r="2192" spans="7:16" ht="15" x14ac:dyDescent="0.25"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</row>
    <row r="2193" spans="7:16" ht="15" x14ac:dyDescent="0.25"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</row>
    <row r="2194" spans="7:16" ht="15" x14ac:dyDescent="0.25"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</row>
    <row r="2195" spans="7:16" ht="15" x14ac:dyDescent="0.25"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</row>
    <row r="2196" spans="7:16" ht="15" x14ac:dyDescent="0.25"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</row>
    <row r="2197" spans="7:16" ht="15" x14ac:dyDescent="0.25"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</row>
    <row r="2198" spans="7:16" ht="15" x14ac:dyDescent="0.25"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</row>
    <row r="2199" spans="7:16" ht="15" x14ac:dyDescent="0.25"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</row>
    <row r="2200" spans="7:16" ht="15" x14ac:dyDescent="0.25"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</row>
    <row r="2201" spans="7:16" ht="15" x14ac:dyDescent="0.25"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</row>
    <row r="2202" spans="7:16" ht="15" x14ac:dyDescent="0.25"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</row>
    <row r="2203" spans="7:16" ht="15" x14ac:dyDescent="0.25"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</row>
    <row r="2204" spans="7:16" ht="15" x14ac:dyDescent="0.25"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</row>
    <row r="2205" spans="7:16" ht="15" x14ac:dyDescent="0.25"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</row>
    <row r="2206" spans="7:16" ht="15" x14ac:dyDescent="0.25"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</row>
    <row r="2207" spans="7:16" ht="15" x14ac:dyDescent="0.25"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</row>
    <row r="2208" spans="7:16" ht="15" x14ac:dyDescent="0.25"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</row>
    <row r="2209" spans="7:16" ht="15" x14ac:dyDescent="0.25"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</row>
    <row r="2210" spans="7:16" ht="15" x14ac:dyDescent="0.25"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</row>
    <row r="2211" spans="7:16" ht="15" x14ac:dyDescent="0.25"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</row>
    <row r="2212" spans="7:16" ht="15" x14ac:dyDescent="0.25"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</row>
    <row r="2213" spans="7:16" ht="15" x14ac:dyDescent="0.25"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</row>
    <row r="2214" spans="7:16" ht="15" x14ac:dyDescent="0.25"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</row>
    <row r="2215" spans="7:16" ht="15" x14ac:dyDescent="0.25"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</row>
    <row r="2216" spans="7:16" ht="15" x14ac:dyDescent="0.25"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</row>
    <row r="2217" spans="7:16" ht="15" x14ac:dyDescent="0.25"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</row>
    <row r="2218" spans="7:16" ht="15" x14ac:dyDescent="0.25"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</row>
    <row r="2219" spans="7:16" ht="15" x14ac:dyDescent="0.25"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</row>
    <row r="2220" spans="7:16" ht="15" x14ac:dyDescent="0.25"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</row>
    <row r="2221" spans="7:16" ht="15" x14ac:dyDescent="0.25"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</row>
    <row r="2222" spans="7:16" ht="15" x14ac:dyDescent="0.25"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</row>
    <row r="2223" spans="7:16" ht="15" x14ac:dyDescent="0.25"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</row>
    <row r="2224" spans="7:16" ht="15" x14ac:dyDescent="0.25"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</row>
    <row r="2225" spans="7:16" ht="15" x14ac:dyDescent="0.25"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</row>
    <row r="2226" spans="7:16" ht="15" x14ac:dyDescent="0.25"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</row>
    <row r="2227" spans="7:16" ht="15" x14ac:dyDescent="0.25"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</row>
    <row r="2228" spans="7:16" ht="15" x14ac:dyDescent="0.25"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</row>
    <row r="2229" spans="7:16" ht="15" x14ac:dyDescent="0.25"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</row>
    <row r="2230" spans="7:16" ht="15" x14ac:dyDescent="0.25"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</row>
    <row r="2231" spans="7:16" ht="15" x14ac:dyDescent="0.25"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</row>
    <row r="2232" spans="7:16" ht="15" x14ac:dyDescent="0.25"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</row>
    <row r="2233" spans="7:16" ht="15" x14ac:dyDescent="0.25"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</row>
    <row r="2234" spans="7:16" ht="15" x14ac:dyDescent="0.25"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</row>
    <row r="2235" spans="7:16" ht="15" x14ac:dyDescent="0.25"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</row>
    <row r="2236" spans="7:16" ht="15" x14ac:dyDescent="0.25"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</row>
    <row r="2237" spans="7:16" ht="15" x14ac:dyDescent="0.25"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</row>
    <row r="2238" spans="7:16" ht="15" x14ac:dyDescent="0.25"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</row>
    <row r="2239" spans="7:16" ht="15" x14ac:dyDescent="0.25"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</row>
    <row r="2240" spans="7:16" ht="15" x14ac:dyDescent="0.25"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</row>
    <row r="2241" spans="7:16" ht="15" x14ac:dyDescent="0.25"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</row>
    <row r="2242" spans="7:16" ht="15" x14ac:dyDescent="0.25"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</row>
    <row r="2243" spans="7:16" ht="15" x14ac:dyDescent="0.25"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</row>
    <row r="2244" spans="7:16" ht="15" x14ac:dyDescent="0.25"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</row>
    <row r="2245" spans="7:16" ht="15" x14ac:dyDescent="0.25"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</row>
    <row r="2246" spans="7:16" ht="15" x14ac:dyDescent="0.25"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</row>
    <row r="2247" spans="7:16" ht="15" x14ac:dyDescent="0.25"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</row>
    <row r="2248" spans="7:16" ht="15" x14ac:dyDescent="0.25"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</row>
    <row r="2249" spans="7:16" ht="15" x14ac:dyDescent="0.25"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</row>
    <row r="2250" spans="7:16" ht="15" x14ac:dyDescent="0.25"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</row>
    <row r="2251" spans="7:16" ht="15" x14ac:dyDescent="0.25"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</row>
    <row r="2252" spans="7:16" ht="15" x14ac:dyDescent="0.25"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</row>
    <row r="2253" spans="7:16" ht="15" x14ac:dyDescent="0.25"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</row>
    <row r="2254" spans="7:16" ht="15" x14ac:dyDescent="0.25"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</row>
    <row r="2255" spans="7:16" ht="15" x14ac:dyDescent="0.25"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</row>
    <row r="2256" spans="7:16" ht="15" x14ac:dyDescent="0.25"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</row>
    <row r="2257" spans="7:16" ht="15" x14ac:dyDescent="0.25"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</row>
    <row r="2258" spans="7:16" ht="15" x14ac:dyDescent="0.25"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</row>
    <row r="2259" spans="7:16" ht="15" x14ac:dyDescent="0.25"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</row>
    <row r="2260" spans="7:16" ht="15" x14ac:dyDescent="0.25"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</row>
    <row r="2261" spans="7:16" ht="15" x14ac:dyDescent="0.25"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</row>
    <row r="2262" spans="7:16" ht="15" x14ac:dyDescent="0.25"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</row>
    <row r="2263" spans="7:16" ht="15" x14ac:dyDescent="0.25"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</row>
    <row r="2264" spans="7:16" ht="15" x14ac:dyDescent="0.25"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</row>
    <row r="2265" spans="7:16" ht="15" x14ac:dyDescent="0.25"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</row>
    <row r="2266" spans="7:16" ht="15" x14ac:dyDescent="0.25"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</row>
    <row r="2267" spans="7:16" ht="15" x14ac:dyDescent="0.25"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</row>
    <row r="2268" spans="7:16" ht="15" x14ac:dyDescent="0.25"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</row>
    <row r="2269" spans="7:16" ht="15" x14ac:dyDescent="0.25"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</row>
    <row r="2270" spans="7:16" ht="15" x14ac:dyDescent="0.25"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</row>
    <row r="2271" spans="7:16" ht="15" x14ac:dyDescent="0.25"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</row>
    <row r="2272" spans="7:16" ht="15" x14ac:dyDescent="0.25"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</row>
    <row r="2273" spans="7:16" ht="15" x14ac:dyDescent="0.25"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</row>
    <row r="2274" spans="7:16" ht="15" x14ac:dyDescent="0.25"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</row>
    <row r="2275" spans="7:16" ht="15" x14ac:dyDescent="0.25"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</row>
    <row r="2276" spans="7:16" ht="15" x14ac:dyDescent="0.25"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</row>
    <row r="2277" spans="7:16" ht="15" x14ac:dyDescent="0.25"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</row>
    <row r="2278" spans="7:16" ht="15" x14ac:dyDescent="0.25"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</row>
    <row r="2279" spans="7:16" ht="15" x14ac:dyDescent="0.25"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</row>
    <row r="2280" spans="7:16" ht="15" x14ac:dyDescent="0.25"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</row>
    <row r="2281" spans="7:16" ht="15" x14ac:dyDescent="0.25"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</row>
    <row r="2282" spans="7:16" ht="15" x14ac:dyDescent="0.25"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</row>
    <row r="2283" spans="7:16" ht="15" x14ac:dyDescent="0.25"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</row>
    <row r="2284" spans="7:16" ht="15" x14ac:dyDescent="0.25"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</row>
    <row r="2285" spans="7:16" ht="15" x14ac:dyDescent="0.25"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</row>
    <row r="2286" spans="7:16" ht="15" x14ac:dyDescent="0.25"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</row>
    <row r="2287" spans="7:16" ht="15" x14ac:dyDescent="0.25"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</row>
    <row r="2288" spans="7:16" ht="15" x14ac:dyDescent="0.25"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</row>
    <row r="2289" spans="7:16" ht="15" x14ac:dyDescent="0.25"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</row>
    <row r="2290" spans="7:16" ht="15" x14ac:dyDescent="0.25"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</row>
    <row r="2291" spans="7:16" ht="15" x14ac:dyDescent="0.25"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</row>
    <row r="2292" spans="7:16" ht="15" x14ac:dyDescent="0.25"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</row>
    <row r="2293" spans="7:16" ht="15" x14ac:dyDescent="0.25"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</row>
    <row r="2294" spans="7:16" ht="15" x14ac:dyDescent="0.25"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</row>
    <row r="2295" spans="7:16" ht="15" x14ac:dyDescent="0.25"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</row>
    <row r="2296" spans="7:16" ht="15" x14ac:dyDescent="0.25"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</row>
    <row r="2297" spans="7:16" ht="15" x14ac:dyDescent="0.25"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</row>
    <row r="2298" spans="7:16" ht="15" x14ac:dyDescent="0.25"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</row>
    <row r="2299" spans="7:16" ht="15" x14ac:dyDescent="0.25"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</row>
    <row r="2300" spans="7:16" ht="15" x14ac:dyDescent="0.25"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</row>
    <row r="2301" spans="7:16" ht="15" x14ac:dyDescent="0.25"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</row>
    <row r="2302" spans="7:16" ht="15" x14ac:dyDescent="0.25"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</row>
    <row r="2303" spans="7:16" ht="15" x14ac:dyDescent="0.25"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</row>
    <row r="2304" spans="7:16" ht="15" x14ac:dyDescent="0.25"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</row>
    <row r="2305" spans="7:16" ht="15" x14ac:dyDescent="0.25"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</row>
    <row r="2306" spans="7:16" ht="15" x14ac:dyDescent="0.25"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</row>
    <row r="2307" spans="7:16" ht="15" x14ac:dyDescent="0.25"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</row>
    <row r="2308" spans="7:16" ht="15" x14ac:dyDescent="0.25"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</row>
    <row r="2309" spans="7:16" ht="15" x14ac:dyDescent="0.25"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</row>
    <row r="2310" spans="7:16" ht="15" x14ac:dyDescent="0.25"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</row>
    <row r="2311" spans="7:16" ht="15" x14ac:dyDescent="0.25"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</row>
    <row r="2312" spans="7:16" ht="15" x14ac:dyDescent="0.25"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</row>
    <row r="2313" spans="7:16" ht="15" x14ac:dyDescent="0.25"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</row>
    <row r="2314" spans="7:16" ht="15" x14ac:dyDescent="0.25"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</row>
    <row r="2315" spans="7:16" ht="15" x14ac:dyDescent="0.25"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</row>
    <row r="2316" spans="7:16" ht="15" x14ac:dyDescent="0.25"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</row>
    <row r="2317" spans="7:16" ht="15" x14ac:dyDescent="0.25"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</row>
    <row r="2318" spans="7:16" ht="15" x14ac:dyDescent="0.25"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</row>
    <row r="2319" spans="7:16" ht="15" x14ac:dyDescent="0.25"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</row>
    <row r="2320" spans="7:16" ht="15" x14ac:dyDescent="0.25"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</row>
    <row r="2321" spans="7:16" ht="15" x14ac:dyDescent="0.25"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</row>
    <row r="2322" spans="7:16" ht="15" x14ac:dyDescent="0.25"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</row>
    <row r="2323" spans="7:16" ht="15" x14ac:dyDescent="0.25"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</row>
    <row r="2324" spans="7:16" ht="15" x14ac:dyDescent="0.25"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</row>
    <row r="2325" spans="7:16" ht="15" x14ac:dyDescent="0.25"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</row>
    <row r="2326" spans="7:16" ht="15" x14ac:dyDescent="0.25"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</row>
    <row r="2327" spans="7:16" ht="15" x14ac:dyDescent="0.25"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</row>
    <row r="2328" spans="7:16" ht="15" x14ac:dyDescent="0.25"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</row>
    <row r="2329" spans="7:16" ht="15" x14ac:dyDescent="0.25"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</row>
    <row r="2330" spans="7:16" ht="15" x14ac:dyDescent="0.25"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</row>
    <row r="2331" spans="7:16" ht="15" x14ac:dyDescent="0.25"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</row>
    <row r="2332" spans="7:16" ht="15" x14ac:dyDescent="0.25"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</row>
    <row r="2333" spans="7:16" ht="15" x14ac:dyDescent="0.25"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</row>
    <row r="2334" spans="7:16" ht="15" x14ac:dyDescent="0.25"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</row>
    <row r="2335" spans="7:16" ht="15" x14ac:dyDescent="0.25"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</row>
    <row r="2336" spans="7:16" ht="15" x14ac:dyDescent="0.25"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</row>
    <row r="2337" spans="7:16" ht="15" x14ac:dyDescent="0.25"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</row>
    <row r="2338" spans="7:16" ht="15" x14ac:dyDescent="0.25"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</row>
    <row r="2339" spans="7:16" ht="15" x14ac:dyDescent="0.25"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</row>
    <row r="2340" spans="7:16" ht="15" x14ac:dyDescent="0.25"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</row>
    <row r="2341" spans="7:16" ht="15" x14ac:dyDescent="0.25"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</row>
    <row r="2342" spans="7:16" ht="15" x14ac:dyDescent="0.25"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</row>
    <row r="2343" spans="7:16" ht="15" x14ac:dyDescent="0.25"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</row>
    <row r="2344" spans="7:16" ht="15" x14ac:dyDescent="0.25"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</row>
    <row r="2345" spans="7:16" ht="15" x14ac:dyDescent="0.25"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</row>
    <row r="2346" spans="7:16" ht="15" x14ac:dyDescent="0.25"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</row>
    <row r="2347" spans="7:16" ht="15" x14ac:dyDescent="0.25"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</row>
    <row r="2348" spans="7:16" ht="15" x14ac:dyDescent="0.25"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</row>
    <row r="2349" spans="7:16" ht="15" x14ac:dyDescent="0.25"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</row>
    <row r="2350" spans="7:16" ht="15" x14ac:dyDescent="0.25"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</row>
    <row r="2351" spans="7:16" ht="15" x14ac:dyDescent="0.25"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</row>
    <row r="2352" spans="7:16" ht="15" x14ac:dyDescent="0.25"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</row>
    <row r="2353" spans="7:16" ht="15" x14ac:dyDescent="0.25"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</row>
    <row r="2354" spans="7:16" ht="15" x14ac:dyDescent="0.25"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</row>
    <row r="2355" spans="7:16" ht="15" x14ac:dyDescent="0.25"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</row>
    <row r="2356" spans="7:16" ht="15" x14ac:dyDescent="0.25"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</row>
    <row r="2357" spans="7:16" ht="15" x14ac:dyDescent="0.25"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</row>
    <row r="2358" spans="7:16" ht="15" x14ac:dyDescent="0.25"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</row>
    <row r="2359" spans="7:16" ht="15" x14ac:dyDescent="0.25"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</row>
    <row r="2360" spans="7:16" ht="15" x14ac:dyDescent="0.25"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</row>
    <row r="2361" spans="7:16" ht="15" x14ac:dyDescent="0.25"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</row>
    <row r="2362" spans="7:16" ht="15" x14ac:dyDescent="0.25"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</row>
    <row r="2363" spans="7:16" ht="15" x14ac:dyDescent="0.25"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</row>
    <row r="2364" spans="7:16" ht="15" x14ac:dyDescent="0.25"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</row>
    <row r="2365" spans="7:16" ht="15" x14ac:dyDescent="0.25"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</row>
    <row r="2366" spans="7:16" ht="15" x14ac:dyDescent="0.25"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</row>
    <row r="2367" spans="7:16" ht="15" x14ac:dyDescent="0.25"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</row>
    <row r="2368" spans="7:16" ht="15" x14ac:dyDescent="0.25"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</row>
    <row r="2369" spans="7:16" ht="15" x14ac:dyDescent="0.25"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</row>
    <row r="2370" spans="7:16" ht="15" x14ac:dyDescent="0.25"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</row>
    <row r="2371" spans="7:16" ht="15" x14ac:dyDescent="0.25"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</row>
    <row r="2372" spans="7:16" ht="15" x14ac:dyDescent="0.25"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</row>
    <row r="2373" spans="7:16" ht="15" x14ac:dyDescent="0.25"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</row>
    <row r="2374" spans="7:16" ht="15" x14ac:dyDescent="0.25"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</row>
    <row r="2375" spans="7:16" ht="15" x14ac:dyDescent="0.25"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</row>
    <row r="2376" spans="7:16" ht="15" x14ac:dyDescent="0.25"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</row>
    <row r="2377" spans="7:16" ht="15" x14ac:dyDescent="0.25"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</row>
    <row r="2378" spans="7:16" ht="15" x14ac:dyDescent="0.25"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</row>
    <row r="2379" spans="7:16" ht="15" x14ac:dyDescent="0.25"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</row>
    <row r="2380" spans="7:16" ht="15" x14ac:dyDescent="0.25"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</row>
    <row r="2381" spans="7:16" ht="15" x14ac:dyDescent="0.25"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</row>
    <row r="2382" spans="7:16" ht="15" x14ac:dyDescent="0.25"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</row>
    <row r="2383" spans="7:16" ht="15" x14ac:dyDescent="0.25"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</row>
    <row r="2384" spans="7:16" ht="15" x14ac:dyDescent="0.25"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</row>
    <row r="2385" spans="7:16" ht="15" x14ac:dyDescent="0.25"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</row>
    <row r="2386" spans="7:16" ht="15" x14ac:dyDescent="0.25"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</row>
    <row r="2387" spans="7:16" ht="15" x14ac:dyDescent="0.25"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</row>
    <row r="2388" spans="7:16" ht="15" x14ac:dyDescent="0.25"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</row>
    <row r="2389" spans="7:16" ht="15" x14ac:dyDescent="0.25"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</row>
    <row r="2390" spans="7:16" ht="15" x14ac:dyDescent="0.25"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</row>
    <row r="2391" spans="7:16" ht="15" x14ac:dyDescent="0.25"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</row>
    <row r="2392" spans="7:16" ht="15" x14ac:dyDescent="0.25"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</row>
    <row r="2393" spans="7:16" ht="15" x14ac:dyDescent="0.25"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</row>
    <row r="2394" spans="7:16" ht="15" x14ac:dyDescent="0.25"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</row>
    <row r="2395" spans="7:16" ht="15" x14ac:dyDescent="0.25"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</row>
    <row r="2396" spans="7:16" ht="15" x14ac:dyDescent="0.25"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</row>
    <row r="2397" spans="7:16" ht="15" x14ac:dyDescent="0.25"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</row>
    <row r="2398" spans="7:16" ht="15" x14ac:dyDescent="0.25"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</row>
    <row r="2399" spans="7:16" ht="15" x14ac:dyDescent="0.25"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</row>
    <row r="2400" spans="7:16" ht="15" x14ac:dyDescent="0.25"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</row>
    <row r="2401" spans="7:16" ht="15" x14ac:dyDescent="0.25"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</row>
    <row r="2402" spans="7:16" ht="15" x14ac:dyDescent="0.25"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</row>
    <row r="2403" spans="7:16" ht="15" x14ac:dyDescent="0.25"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</row>
    <row r="2404" spans="7:16" ht="15" x14ac:dyDescent="0.25"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</row>
    <row r="2405" spans="7:16" ht="15" x14ac:dyDescent="0.25"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</row>
    <row r="2406" spans="7:16" ht="15" x14ac:dyDescent="0.25"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</row>
    <row r="2407" spans="7:16" ht="15" x14ac:dyDescent="0.25"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</row>
    <row r="2408" spans="7:16" ht="15" x14ac:dyDescent="0.25"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</row>
    <row r="2409" spans="7:16" ht="15" x14ac:dyDescent="0.25"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</row>
    <row r="2410" spans="7:16" ht="15" x14ac:dyDescent="0.25"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</row>
    <row r="2411" spans="7:16" ht="15" x14ac:dyDescent="0.25"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</row>
    <row r="2412" spans="7:16" ht="15" x14ac:dyDescent="0.25"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</row>
    <row r="2413" spans="7:16" ht="15" x14ac:dyDescent="0.25"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</row>
    <row r="2414" spans="7:16" ht="15" x14ac:dyDescent="0.25"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</row>
    <row r="2415" spans="7:16" ht="15" x14ac:dyDescent="0.25"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</row>
    <row r="2416" spans="7:16" ht="15" x14ac:dyDescent="0.25"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</row>
    <row r="2417" spans="7:16" ht="15" x14ac:dyDescent="0.25"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</row>
    <row r="2418" spans="7:16" ht="15" x14ac:dyDescent="0.25"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</row>
    <row r="2419" spans="7:16" ht="15" x14ac:dyDescent="0.25"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</row>
    <row r="2420" spans="7:16" ht="15" x14ac:dyDescent="0.25"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</row>
    <row r="2421" spans="7:16" ht="15" x14ac:dyDescent="0.25"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</row>
    <row r="2422" spans="7:16" ht="15" x14ac:dyDescent="0.25"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</row>
    <row r="2423" spans="7:16" ht="15" x14ac:dyDescent="0.25"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</row>
    <row r="2424" spans="7:16" ht="15" x14ac:dyDescent="0.25"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</row>
    <row r="2425" spans="7:16" ht="15" x14ac:dyDescent="0.25"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</row>
    <row r="2426" spans="7:16" ht="15" x14ac:dyDescent="0.25"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</row>
    <row r="2427" spans="7:16" ht="15" x14ac:dyDescent="0.25"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</row>
    <row r="2428" spans="7:16" ht="15" x14ac:dyDescent="0.25"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</row>
    <row r="2429" spans="7:16" ht="15" x14ac:dyDescent="0.25"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</row>
    <row r="2430" spans="7:16" ht="15" x14ac:dyDescent="0.25"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</row>
    <row r="2431" spans="7:16" ht="15" x14ac:dyDescent="0.25"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</row>
    <row r="2432" spans="7:16" ht="15" x14ac:dyDescent="0.25"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</row>
    <row r="2433" spans="7:16" ht="15" x14ac:dyDescent="0.25"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</row>
    <row r="2434" spans="7:16" ht="15" x14ac:dyDescent="0.25"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</row>
    <row r="2435" spans="7:16" ht="15" x14ac:dyDescent="0.25"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</row>
    <row r="2436" spans="7:16" ht="15" x14ac:dyDescent="0.25"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</row>
    <row r="2437" spans="7:16" ht="15" x14ac:dyDescent="0.25"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</row>
    <row r="2438" spans="7:16" ht="15" x14ac:dyDescent="0.25"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</row>
    <row r="2439" spans="7:16" ht="15" x14ac:dyDescent="0.25"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</row>
    <row r="2440" spans="7:16" ht="15" x14ac:dyDescent="0.25"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</row>
    <row r="2441" spans="7:16" ht="15" x14ac:dyDescent="0.25"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</row>
    <row r="2442" spans="7:16" ht="15" x14ac:dyDescent="0.25"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</row>
    <row r="2443" spans="7:16" ht="15" x14ac:dyDescent="0.25"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</row>
    <row r="2444" spans="7:16" ht="15" x14ac:dyDescent="0.25"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</row>
    <row r="2445" spans="7:16" ht="15" x14ac:dyDescent="0.25"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</row>
    <row r="2446" spans="7:16" ht="15" x14ac:dyDescent="0.25"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</row>
    <row r="2447" spans="7:16" ht="15" x14ac:dyDescent="0.25"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</row>
    <row r="2448" spans="7:16" ht="15" x14ac:dyDescent="0.25"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</row>
    <row r="2449" spans="7:16" ht="15" x14ac:dyDescent="0.25"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</row>
    <row r="2450" spans="7:16" ht="15" x14ac:dyDescent="0.25"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</row>
    <row r="2451" spans="7:16" ht="15" x14ac:dyDescent="0.25"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</row>
    <row r="2452" spans="7:16" ht="15" x14ac:dyDescent="0.25"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</row>
    <row r="2453" spans="7:16" ht="15" x14ac:dyDescent="0.25"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</row>
    <row r="2454" spans="7:16" ht="15" x14ac:dyDescent="0.25"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</row>
    <row r="2455" spans="7:16" ht="15" x14ac:dyDescent="0.25"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</row>
    <row r="2456" spans="7:16" ht="15" x14ac:dyDescent="0.25"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</row>
    <row r="2457" spans="7:16" ht="15" x14ac:dyDescent="0.25"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</row>
    <row r="2458" spans="7:16" ht="15" x14ac:dyDescent="0.25"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</row>
    <row r="2459" spans="7:16" ht="15" x14ac:dyDescent="0.25"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</row>
    <row r="2460" spans="7:16" ht="15" x14ac:dyDescent="0.25"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</row>
    <row r="2461" spans="7:16" ht="15" x14ac:dyDescent="0.25"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</row>
    <row r="2462" spans="7:16" ht="15" x14ac:dyDescent="0.25"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</row>
    <row r="2463" spans="7:16" ht="15" x14ac:dyDescent="0.25"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</row>
    <row r="2464" spans="7:16" ht="15" x14ac:dyDescent="0.25"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</row>
    <row r="2465" spans="7:16" ht="15" x14ac:dyDescent="0.25"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</row>
    <row r="2466" spans="7:16" ht="15" x14ac:dyDescent="0.25"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</row>
    <row r="2467" spans="7:16" ht="15" x14ac:dyDescent="0.25"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</row>
    <row r="2468" spans="7:16" ht="15" x14ac:dyDescent="0.25"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</row>
    <row r="2469" spans="7:16" ht="15" x14ac:dyDescent="0.25"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</row>
    <row r="2470" spans="7:16" ht="15" x14ac:dyDescent="0.25"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</row>
    <row r="2471" spans="7:16" ht="15" x14ac:dyDescent="0.25"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</row>
    <row r="2472" spans="7:16" ht="15" x14ac:dyDescent="0.25"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</row>
    <row r="2473" spans="7:16" ht="15" x14ac:dyDescent="0.25"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</row>
    <row r="2474" spans="7:16" ht="15" x14ac:dyDescent="0.25"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</row>
    <row r="2475" spans="7:16" ht="15" x14ac:dyDescent="0.25"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</row>
    <row r="2476" spans="7:16" ht="15" x14ac:dyDescent="0.25"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</row>
    <row r="2477" spans="7:16" ht="15" x14ac:dyDescent="0.25"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</row>
    <row r="2478" spans="7:16" ht="15" x14ac:dyDescent="0.25"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</row>
    <row r="2479" spans="7:16" ht="15" x14ac:dyDescent="0.25"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</row>
    <row r="2480" spans="7:16" ht="15" x14ac:dyDescent="0.25"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</row>
    <row r="2481" spans="7:16" ht="15" x14ac:dyDescent="0.25"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</row>
    <row r="2482" spans="7:16" ht="15" x14ac:dyDescent="0.25"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</row>
    <row r="2483" spans="7:16" ht="15" x14ac:dyDescent="0.25"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</row>
    <row r="2484" spans="7:16" ht="15" x14ac:dyDescent="0.25"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</row>
    <row r="2485" spans="7:16" ht="15" x14ac:dyDescent="0.25"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</row>
    <row r="2486" spans="7:16" ht="15" x14ac:dyDescent="0.25"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</row>
    <row r="2487" spans="7:16" ht="15" x14ac:dyDescent="0.25"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</row>
    <row r="2488" spans="7:16" ht="15" x14ac:dyDescent="0.25"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</row>
    <row r="2489" spans="7:16" ht="15" x14ac:dyDescent="0.25"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</row>
    <row r="2490" spans="7:16" ht="15" x14ac:dyDescent="0.25"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</row>
    <row r="2491" spans="7:16" ht="15" x14ac:dyDescent="0.25"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</row>
    <row r="2492" spans="7:16" ht="15" x14ac:dyDescent="0.25"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</row>
    <row r="2493" spans="7:16" ht="15" x14ac:dyDescent="0.25"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</row>
    <row r="2494" spans="7:16" ht="15" x14ac:dyDescent="0.25"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</row>
    <row r="2495" spans="7:16" ht="15" x14ac:dyDescent="0.25"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</row>
    <row r="2496" spans="7:16" ht="15" x14ac:dyDescent="0.25"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</row>
    <row r="2497" spans="7:16" ht="15" x14ac:dyDescent="0.25"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</row>
    <row r="2498" spans="7:16" ht="15" x14ac:dyDescent="0.25"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</row>
    <row r="2499" spans="7:16" ht="15" x14ac:dyDescent="0.25"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</row>
    <row r="2500" spans="7:16" ht="15" x14ac:dyDescent="0.25"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</row>
    <row r="2501" spans="7:16" ht="15" x14ac:dyDescent="0.25"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</row>
    <row r="2502" spans="7:16" ht="15" x14ac:dyDescent="0.25"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</row>
    <row r="2503" spans="7:16" ht="15" x14ac:dyDescent="0.25"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</row>
    <row r="2504" spans="7:16" ht="15" x14ac:dyDescent="0.25"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</row>
    <row r="2505" spans="7:16" ht="15" x14ac:dyDescent="0.25"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</row>
    <row r="2506" spans="7:16" ht="15" x14ac:dyDescent="0.25"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</row>
    <row r="2507" spans="7:16" ht="15" x14ac:dyDescent="0.25"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</row>
    <row r="2508" spans="7:16" ht="15" x14ac:dyDescent="0.25"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</row>
    <row r="2509" spans="7:16" ht="15" x14ac:dyDescent="0.25"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</row>
    <row r="2510" spans="7:16" ht="15" x14ac:dyDescent="0.25"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</row>
    <row r="2511" spans="7:16" ht="15" x14ac:dyDescent="0.25"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</row>
    <row r="2512" spans="7:16" ht="15" x14ac:dyDescent="0.25"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</row>
    <row r="2513" spans="7:16" ht="15" x14ac:dyDescent="0.25"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</row>
    <row r="2514" spans="7:16" ht="15" x14ac:dyDescent="0.25"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</row>
    <row r="2515" spans="7:16" ht="15" x14ac:dyDescent="0.25"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</row>
    <row r="2516" spans="7:16" ht="15" x14ac:dyDescent="0.25"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</row>
    <row r="2517" spans="7:16" ht="15" x14ac:dyDescent="0.25"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</row>
    <row r="2518" spans="7:16" ht="15" x14ac:dyDescent="0.25"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</row>
    <row r="2519" spans="7:16" ht="15" x14ac:dyDescent="0.25"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</row>
    <row r="2520" spans="7:16" ht="15" x14ac:dyDescent="0.25"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</row>
    <row r="2521" spans="7:16" ht="15" x14ac:dyDescent="0.25"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</row>
    <row r="2522" spans="7:16" ht="15" x14ac:dyDescent="0.25"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</row>
    <row r="2523" spans="7:16" ht="15" x14ac:dyDescent="0.25"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</row>
    <row r="2524" spans="7:16" ht="15" x14ac:dyDescent="0.25"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</row>
    <row r="2525" spans="7:16" ht="15" x14ac:dyDescent="0.25"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</row>
    <row r="2526" spans="7:16" ht="15" x14ac:dyDescent="0.25"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</row>
    <row r="2527" spans="7:16" ht="15" x14ac:dyDescent="0.25"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</row>
    <row r="2528" spans="7:16" ht="15" x14ac:dyDescent="0.25"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</row>
    <row r="2529" spans="7:16" ht="15" x14ac:dyDescent="0.25"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</row>
    <row r="2530" spans="7:16" ht="15" x14ac:dyDescent="0.25"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</row>
    <row r="2531" spans="7:16" ht="15" x14ac:dyDescent="0.25"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</row>
    <row r="2532" spans="7:16" ht="15" x14ac:dyDescent="0.25"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</row>
    <row r="2533" spans="7:16" ht="15" x14ac:dyDescent="0.25"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</row>
    <row r="2534" spans="7:16" ht="15" x14ac:dyDescent="0.25"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</row>
    <row r="2535" spans="7:16" ht="15" x14ac:dyDescent="0.25"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</row>
    <row r="2536" spans="7:16" ht="15" x14ac:dyDescent="0.25"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</row>
    <row r="2537" spans="7:16" ht="15" x14ac:dyDescent="0.25"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</row>
    <row r="2538" spans="7:16" ht="15" x14ac:dyDescent="0.25"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</row>
    <row r="2539" spans="7:16" ht="15" x14ac:dyDescent="0.25"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</row>
    <row r="2540" spans="7:16" ht="15" x14ac:dyDescent="0.25"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</row>
    <row r="2541" spans="7:16" ht="15" x14ac:dyDescent="0.25"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</row>
    <row r="2542" spans="7:16" ht="15" x14ac:dyDescent="0.25"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</row>
    <row r="2543" spans="7:16" ht="15" x14ac:dyDescent="0.25"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</row>
    <row r="2544" spans="7:16" ht="15" x14ac:dyDescent="0.25"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</row>
    <row r="2545" spans="7:16" ht="15" x14ac:dyDescent="0.25"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</row>
    <row r="2546" spans="7:16" ht="15" x14ac:dyDescent="0.25"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</row>
    <row r="2547" spans="7:16" ht="15" x14ac:dyDescent="0.25"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</row>
    <row r="2548" spans="7:16" ht="15" x14ac:dyDescent="0.25"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</row>
    <row r="2549" spans="7:16" ht="15" x14ac:dyDescent="0.25"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</row>
    <row r="2550" spans="7:16" ht="15" x14ac:dyDescent="0.25"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</row>
    <row r="2551" spans="7:16" ht="15" x14ac:dyDescent="0.25"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</row>
    <row r="2552" spans="7:16" ht="15" x14ac:dyDescent="0.25"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</row>
    <row r="2553" spans="7:16" ht="15" x14ac:dyDescent="0.25"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</row>
    <row r="2554" spans="7:16" ht="15" x14ac:dyDescent="0.25"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</row>
    <row r="2555" spans="7:16" ht="15" x14ac:dyDescent="0.25"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</row>
    <row r="2556" spans="7:16" ht="15" x14ac:dyDescent="0.25"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</row>
    <row r="2557" spans="7:16" ht="15" x14ac:dyDescent="0.25"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</row>
    <row r="2558" spans="7:16" ht="15" x14ac:dyDescent="0.25"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</row>
    <row r="2559" spans="7:16" ht="15" x14ac:dyDescent="0.25"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</row>
    <row r="2560" spans="7:16" ht="15" x14ac:dyDescent="0.25"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</row>
    <row r="2561" spans="7:16" ht="15" x14ac:dyDescent="0.25"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</row>
    <row r="2562" spans="7:16" ht="15" x14ac:dyDescent="0.25"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</row>
    <row r="2563" spans="7:16" ht="15" x14ac:dyDescent="0.25"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</row>
    <row r="2564" spans="7:16" ht="15" x14ac:dyDescent="0.25"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</row>
    <row r="2565" spans="7:16" ht="15" x14ac:dyDescent="0.25"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</row>
    <row r="2566" spans="7:16" ht="15" x14ac:dyDescent="0.25"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</row>
    <row r="2567" spans="7:16" ht="15" x14ac:dyDescent="0.25"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</row>
    <row r="2568" spans="7:16" ht="15" x14ac:dyDescent="0.25"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</row>
    <row r="2569" spans="7:16" ht="15" x14ac:dyDescent="0.25"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</row>
    <row r="2570" spans="7:16" ht="15" x14ac:dyDescent="0.25"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</row>
    <row r="2571" spans="7:16" ht="15" x14ac:dyDescent="0.25"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</row>
    <row r="2572" spans="7:16" ht="15" x14ac:dyDescent="0.25"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</row>
    <row r="2573" spans="7:16" ht="15" x14ac:dyDescent="0.25"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</row>
    <row r="2574" spans="7:16" ht="15" x14ac:dyDescent="0.25"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</row>
    <row r="2575" spans="7:16" ht="15" x14ac:dyDescent="0.25"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</row>
    <row r="2576" spans="7:16" ht="15" x14ac:dyDescent="0.25"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</row>
    <row r="2577" spans="7:16" ht="15" x14ac:dyDescent="0.25"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</row>
    <row r="2578" spans="7:16" ht="15" x14ac:dyDescent="0.25"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</row>
    <row r="2579" spans="7:16" ht="15" x14ac:dyDescent="0.25"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</row>
    <row r="2580" spans="7:16" ht="15" x14ac:dyDescent="0.25"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</row>
    <row r="2581" spans="7:16" ht="15" x14ac:dyDescent="0.25"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</row>
    <row r="2582" spans="7:16" ht="15" x14ac:dyDescent="0.25"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</row>
    <row r="2583" spans="7:16" ht="15" x14ac:dyDescent="0.25"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</row>
    <row r="2584" spans="7:16" ht="15" x14ac:dyDescent="0.25"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</row>
    <row r="2585" spans="7:16" ht="15" x14ac:dyDescent="0.25"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</row>
    <row r="2586" spans="7:16" ht="15" x14ac:dyDescent="0.25"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</row>
    <row r="2587" spans="7:16" ht="15" x14ac:dyDescent="0.25"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</row>
    <row r="2588" spans="7:16" ht="15" x14ac:dyDescent="0.25"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</row>
    <row r="2589" spans="7:16" ht="15" x14ac:dyDescent="0.25"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</row>
    <row r="2590" spans="7:16" ht="15" x14ac:dyDescent="0.25"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</row>
    <row r="2591" spans="7:16" ht="15" x14ac:dyDescent="0.25"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</row>
    <row r="2592" spans="7:16" ht="15" x14ac:dyDescent="0.25"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</row>
    <row r="2593" spans="7:16" ht="15" x14ac:dyDescent="0.25"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</row>
    <row r="2594" spans="7:16" ht="15" x14ac:dyDescent="0.25"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</row>
    <row r="2595" spans="7:16" ht="15" x14ac:dyDescent="0.25"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</row>
    <row r="2596" spans="7:16" ht="15" x14ac:dyDescent="0.25"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</row>
    <row r="2597" spans="7:16" ht="15" x14ac:dyDescent="0.25"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</row>
    <row r="2598" spans="7:16" ht="15" x14ac:dyDescent="0.25"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</row>
    <row r="2599" spans="7:16" ht="15" x14ac:dyDescent="0.25"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</row>
    <row r="2600" spans="7:16" ht="15" x14ac:dyDescent="0.25"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</row>
    <row r="2601" spans="7:16" ht="15" x14ac:dyDescent="0.25"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</row>
    <row r="2602" spans="7:16" ht="15" x14ac:dyDescent="0.25"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</row>
    <row r="2603" spans="7:16" ht="15" x14ac:dyDescent="0.25"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</row>
    <row r="2604" spans="7:16" ht="15" x14ac:dyDescent="0.25"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</row>
    <row r="2605" spans="7:16" ht="15" x14ac:dyDescent="0.25"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</row>
    <row r="2606" spans="7:16" ht="15" x14ac:dyDescent="0.25"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</row>
    <row r="2607" spans="7:16" ht="15" x14ac:dyDescent="0.25"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</row>
    <row r="2608" spans="7:16" ht="15" x14ac:dyDescent="0.25"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</row>
    <row r="2609" spans="7:16" ht="15" x14ac:dyDescent="0.25"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</row>
    <row r="2610" spans="7:16" ht="15" x14ac:dyDescent="0.25"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</row>
    <row r="2611" spans="7:16" ht="15" x14ac:dyDescent="0.25"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</row>
    <row r="2612" spans="7:16" ht="15" x14ac:dyDescent="0.25"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</row>
    <row r="2613" spans="7:16" ht="15" x14ac:dyDescent="0.25"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</row>
    <row r="2614" spans="7:16" ht="15" x14ac:dyDescent="0.25"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</row>
    <row r="2615" spans="7:16" ht="15" x14ac:dyDescent="0.25"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</row>
    <row r="2616" spans="7:16" ht="15" x14ac:dyDescent="0.25"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</row>
    <row r="2617" spans="7:16" ht="15" x14ac:dyDescent="0.25"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</row>
    <row r="2618" spans="7:16" ht="15" x14ac:dyDescent="0.25"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</row>
    <row r="2619" spans="7:16" ht="15" x14ac:dyDescent="0.25"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</row>
    <row r="2620" spans="7:16" ht="15" x14ac:dyDescent="0.25"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</row>
    <row r="2621" spans="7:16" ht="15" x14ac:dyDescent="0.25"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</row>
    <row r="2622" spans="7:16" ht="15" x14ac:dyDescent="0.25"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</row>
    <row r="2623" spans="7:16" ht="15" x14ac:dyDescent="0.25"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</row>
    <row r="2624" spans="7:16" ht="15" x14ac:dyDescent="0.25"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</row>
    <row r="2625" spans="7:16" ht="15" x14ac:dyDescent="0.25"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</row>
    <row r="2626" spans="7:16" ht="15" x14ac:dyDescent="0.25"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</row>
    <row r="2627" spans="7:16" ht="15" x14ac:dyDescent="0.25"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</row>
    <row r="2628" spans="7:16" ht="15" x14ac:dyDescent="0.25"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</row>
    <row r="2629" spans="7:16" ht="15" x14ac:dyDescent="0.25"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</row>
    <row r="2630" spans="7:16" ht="15" x14ac:dyDescent="0.25"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</row>
    <row r="2631" spans="7:16" ht="15" x14ac:dyDescent="0.25"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</row>
    <row r="2632" spans="7:16" ht="15" x14ac:dyDescent="0.25"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</row>
    <row r="2633" spans="7:16" ht="15" x14ac:dyDescent="0.25"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</row>
    <row r="2634" spans="7:16" ht="15" x14ac:dyDescent="0.25"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</row>
    <row r="2635" spans="7:16" ht="15" x14ac:dyDescent="0.25"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</row>
    <row r="2636" spans="7:16" ht="15" x14ac:dyDescent="0.25"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</row>
    <row r="2637" spans="7:16" ht="15" x14ac:dyDescent="0.25"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</row>
    <row r="2638" spans="7:16" ht="15" x14ac:dyDescent="0.25"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</row>
    <row r="2639" spans="7:16" ht="15" x14ac:dyDescent="0.25"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</row>
    <row r="2640" spans="7:16" ht="15" x14ac:dyDescent="0.25"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</row>
    <row r="2641" spans="7:16" ht="15" x14ac:dyDescent="0.25"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</row>
    <row r="2642" spans="7:16" ht="15" x14ac:dyDescent="0.25"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</row>
    <row r="2643" spans="7:16" ht="15" x14ac:dyDescent="0.25"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</row>
    <row r="2644" spans="7:16" ht="15" x14ac:dyDescent="0.25"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</row>
    <row r="2645" spans="7:16" ht="15" x14ac:dyDescent="0.25"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</row>
    <row r="2646" spans="7:16" ht="15" x14ac:dyDescent="0.25"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</row>
    <row r="2647" spans="7:16" ht="15" x14ac:dyDescent="0.25"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</row>
    <row r="2648" spans="7:16" ht="15" x14ac:dyDescent="0.25"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</row>
    <row r="2649" spans="7:16" ht="15" x14ac:dyDescent="0.25"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</row>
    <row r="2650" spans="7:16" ht="15" x14ac:dyDescent="0.25"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</row>
    <row r="2651" spans="7:16" ht="15" x14ac:dyDescent="0.25"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</row>
    <row r="2652" spans="7:16" ht="15" x14ac:dyDescent="0.25"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</row>
    <row r="2653" spans="7:16" ht="15" x14ac:dyDescent="0.25"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</row>
    <row r="2654" spans="7:16" ht="15" x14ac:dyDescent="0.25"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</row>
    <row r="2655" spans="7:16" ht="15" x14ac:dyDescent="0.25"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</row>
    <row r="2656" spans="7:16" ht="15" x14ac:dyDescent="0.25"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</row>
    <row r="2657" spans="7:16" ht="15" x14ac:dyDescent="0.25"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</row>
    <row r="2658" spans="7:16" ht="15" x14ac:dyDescent="0.25"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</row>
    <row r="2659" spans="7:16" ht="15" x14ac:dyDescent="0.25"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</row>
    <row r="2660" spans="7:16" ht="15" x14ac:dyDescent="0.25"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</row>
    <row r="2661" spans="7:16" ht="15" x14ac:dyDescent="0.25"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</row>
    <row r="2662" spans="7:16" ht="15" x14ac:dyDescent="0.25"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</row>
    <row r="2663" spans="7:16" ht="15" x14ac:dyDescent="0.25"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</row>
    <row r="2664" spans="7:16" ht="15" x14ac:dyDescent="0.25"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</row>
    <row r="2665" spans="7:16" ht="15" x14ac:dyDescent="0.25"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</row>
    <row r="2666" spans="7:16" ht="15" x14ac:dyDescent="0.25"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</row>
    <row r="2667" spans="7:16" ht="15" x14ac:dyDescent="0.25"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</row>
    <row r="2668" spans="7:16" ht="15" x14ac:dyDescent="0.25"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</row>
    <row r="2669" spans="7:16" ht="15" x14ac:dyDescent="0.25"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</row>
    <row r="2670" spans="7:16" ht="15" x14ac:dyDescent="0.25"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</row>
    <row r="2671" spans="7:16" ht="15" x14ac:dyDescent="0.25"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</row>
    <row r="2672" spans="7:16" ht="15" x14ac:dyDescent="0.25"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</row>
    <row r="2673" spans="7:16" ht="15" x14ac:dyDescent="0.25"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</row>
    <row r="2674" spans="7:16" ht="15" x14ac:dyDescent="0.25"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</row>
    <row r="2675" spans="7:16" ht="15" x14ac:dyDescent="0.25"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</row>
    <row r="2676" spans="7:16" ht="15" x14ac:dyDescent="0.25"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</row>
    <row r="2677" spans="7:16" ht="15" x14ac:dyDescent="0.25"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</row>
    <row r="2678" spans="7:16" ht="15" x14ac:dyDescent="0.25"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</row>
    <row r="2679" spans="7:16" ht="15" x14ac:dyDescent="0.25"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</row>
    <row r="2680" spans="7:16" ht="15" x14ac:dyDescent="0.25"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</row>
    <row r="2681" spans="7:16" ht="15" x14ac:dyDescent="0.25"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</row>
    <row r="2682" spans="7:16" ht="15" x14ac:dyDescent="0.25"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</row>
    <row r="2683" spans="7:16" ht="15" x14ac:dyDescent="0.25"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</row>
    <row r="2684" spans="7:16" ht="15" x14ac:dyDescent="0.25"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</row>
    <row r="2685" spans="7:16" ht="15" x14ac:dyDescent="0.25"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</row>
    <row r="2686" spans="7:16" ht="15" x14ac:dyDescent="0.25"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</row>
    <row r="2687" spans="7:16" ht="15" x14ac:dyDescent="0.25"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</row>
    <row r="2688" spans="7:16" ht="15" x14ac:dyDescent="0.25"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</row>
    <row r="2689" spans="7:16" ht="15" x14ac:dyDescent="0.25"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</row>
    <row r="2690" spans="7:16" ht="15" x14ac:dyDescent="0.25"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</row>
    <row r="2691" spans="7:16" ht="15" x14ac:dyDescent="0.25"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</row>
    <row r="2692" spans="7:16" ht="15" x14ac:dyDescent="0.25"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</row>
    <row r="2693" spans="7:16" ht="15" x14ac:dyDescent="0.25"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</row>
    <row r="2694" spans="7:16" ht="15" x14ac:dyDescent="0.25"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</row>
    <row r="2695" spans="7:16" ht="15" x14ac:dyDescent="0.25"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</row>
    <row r="2696" spans="7:16" ht="15" x14ac:dyDescent="0.25"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</row>
    <row r="2697" spans="7:16" ht="15" x14ac:dyDescent="0.25"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</row>
    <row r="2698" spans="7:16" ht="15" x14ac:dyDescent="0.25"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</row>
    <row r="2699" spans="7:16" ht="15" x14ac:dyDescent="0.25"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</row>
    <row r="2700" spans="7:16" ht="15" x14ac:dyDescent="0.25"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</row>
    <row r="2701" spans="7:16" ht="15" x14ac:dyDescent="0.25"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</row>
    <row r="2702" spans="7:16" ht="15" x14ac:dyDescent="0.25"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</row>
    <row r="2703" spans="7:16" ht="15" x14ac:dyDescent="0.25"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</row>
    <row r="2704" spans="7:16" ht="15" x14ac:dyDescent="0.25"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</row>
    <row r="2705" spans="7:16" ht="15" x14ac:dyDescent="0.25"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</row>
    <row r="2706" spans="7:16" ht="15" x14ac:dyDescent="0.25"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</row>
    <row r="2707" spans="7:16" ht="15" x14ac:dyDescent="0.25"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</row>
    <row r="2708" spans="7:16" ht="15" x14ac:dyDescent="0.25"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</row>
    <row r="2709" spans="7:16" ht="15" x14ac:dyDescent="0.25"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</row>
    <row r="2710" spans="7:16" ht="15" x14ac:dyDescent="0.25"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</row>
    <row r="2711" spans="7:16" ht="15" x14ac:dyDescent="0.25"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</row>
    <row r="2712" spans="7:16" ht="15" x14ac:dyDescent="0.25"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</row>
    <row r="2713" spans="7:16" ht="15" x14ac:dyDescent="0.25"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</row>
    <row r="2714" spans="7:16" ht="15" x14ac:dyDescent="0.25"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</row>
    <row r="2715" spans="7:16" ht="15" x14ac:dyDescent="0.25"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</row>
    <row r="2716" spans="7:16" ht="15" x14ac:dyDescent="0.25"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</row>
    <row r="2717" spans="7:16" ht="15" x14ac:dyDescent="0.25"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</row>
    <row r="2718" spans="7:16" ht="15" x14ac:dyDescent="0.25"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</row>
    <row r="2719" spans="7:16" ht="15" x14ac:dyDescent="0.25"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</row>
    <row r="2720" spans="7:16" ht="15" x14ac:dyDescent="0.25"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</row>
    <row r="2721" spans="7:16" ht="15" x14ac:dyDescent="0.25"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</row>
    <row r="2722" spans="7:16" ht="15" x14ac:dyDescent="0.25"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</row>
    <row r="2723" spans="7:16" ht="15" x14ac:dyDescent="0.25"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</row>
    <row r="2724" spans="7:16" ht="15" x14ac:dyDescent="0.25"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</row>
    <row r="2725" spans="7:16" ht="15" x14ac:dyDescent="0.25"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</row>
    <row r="2726" spans="7:16" ht="15" x14ac:dyDescent="0.25"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</row>
    <row r="2727" spans="7:16" ht="15" x14ac:dyDescent="0.25"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</row>
    <row r="2728" spans="7:16" ht="15" x14ac:dyDescent="0.25"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</row>
    <row r="2729" spans="7:16" ht="15" x14ac:dyDescent="0.25"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</row>
    <row r="2730" spans="7:16" ht="15" x14ac:dyDescent="0.25"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</row>
    <row r="2731" spans="7:16" ht="15" x14ac:dyDescent="0.25"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</row>
    <row r="2732" spans="7:16" ht="15" x14ac:dyDescent="0.25"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</row>
    <row r="2733" spans="7:16" ht="15" x14ac:dyDescent="0.25"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</row>
    <row r="2734" spans="7:16" ht="15" x14ac:dyDescent="0.25"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</row>
    <row r="2735" spans="7:16" ht="15" x14ac:dyDescent="0.25"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</row>
    <row r="2736" spans="7:16" ht="15" x14ac:dyDescent="0.25"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</row>
    <row r="2737" spans="7:16" ht="15" x14ac:dyDescent="0.25"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</row>
    <row r="2738" spans="7:16" ht="15" x14ac:dyDescent="0.25"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</row>
    <row r="2739" spans="7:16" ht="15" x14ac:dyDescent="0.25"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</row>
    <row r="2740" spans="7:16" ht="15" x14ac:dyDescent="0.25"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</row>
    <row r="2741" spans="7:16" ht="15" x14ac:dyDescent="0.25"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</row>
    <row r="2742" spans="7:16" ht="15" x14ac:dyDescent="0.25"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</row>
    <row r="2743" spans="7:16" ht="15" x14ac:dyDescent="0.25"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</row>
    <row r="2744" spans="7:16" ht="15" x14ac:dyDescent="0.25"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</row>
    <row r="2745" spans="7:16" ht="15" x14ac:dyDescent="0.25"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</row>
    <row r="2746" spans="7:16" ht="15" x14ac:dyDescent="0.25"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</row>
    <row r="2747" spans="7:16" ht="15" x14ac:dyDescent="0.25"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</row>
    <row r="2748" spans="7:16" ht="15" x14ac:dyDescent="0.25"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</row>
    <row r="2749" spans="7:16" ht="15" x14ac:dyDescent="0.25"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</row>
    <row r="2750" spans="7:16" ht="15" x14ac:dyDescent="0.25"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</row>
    <row r="2751" spans="7:16" ht="15" x14ac:dyDescent="0.25"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</row>
    <row r="2752" spans="7:16" ht="15" x14ac:dyDescent="0.25"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</row>
    <row r="2753" spans="7:16" ht="15" x14ac:dyDescent="0.25"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</row>
    <row r="2754" spans="7:16" ht="15" x14ac:dyDescent="0.25"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</row>
    <row r="2755" spans="7:16" ht="15" x14ac:dyDescent="0.25"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</row>
    <row r="2756" spans="7:16" ht="15" x14ac:dyDescent="0.25"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</row>
    <row r="2757" spans="7:16" ht="15" x14ac:dyDescent="0.25"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</row>
    <row r="2758" spans="7:16" ht="15" x14ac:dyDescent="0.25"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</row>
    <row r="2759" spans="7:16" ht="15" x14ac:dyDescent="0.25"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</row>
    <row r="2760" spans="7:16" ht="15" x14ac:dyDescent="0.25"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</row>
    <row r="2761" spans="7:16" ht="15" x14ac:dyDescent="0.25"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</row>
    <row r="2762" spans="7:16" ht="15" x14ac:dyDescent="0.25"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</row>
    <row r="2763" spans="7:16" ht="15" x14ac:dyDescent="0.25"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</row>
    <row r="2764" spans="7:16" ht="15" x14ac:dyDescent="0.25"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</row>
    <row r="2765" spans="7:16" ht="15" x14ac:dyDescent="0.25"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</row>
    <row r="2766" spans="7:16" ht="15" x14ac:dyDescent="0.25"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</row>
    <row r="2767" spans="7:16" ht="15" x14ac:dyDescent="0.25"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</row>
    <row r="2768" spans="7:16" ht="15" x14ac:dyDescent="0.25"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</row>
    <row r="2769" spans="7:16" ht="15" x14ac:dyDescent="0.25"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</row>
    <row r="2770" spans="7:16" ht="15" x14ac:dyDescent="0.25"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</row>
    <row r="2771" spans="7:16" ht="15" x14ac:dyDescent="0.25"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</row>
    <row r="2772" spans="7:16" ht="15" x14ac:dyDescent="0.25"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</row>
    <row r="2773" spans="7:16" ht="15" x14ac:dyDescent="0.25"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</row>
    <row r="2774" spans="7:16" ht="15" x14ac:dyDescent="0.25"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</row>
    <row r="2775" spans="7:16" ht="15" x14ac:dyDescent="0.25"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</row>
    <row r="2776" spans="7:16" ht="15" x14ac:dyDescent="0.25"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</row>
    <row r="2777" spans="7:16" ht="15" x14ac:dyDescent="0.25"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</row>
    <row r="2778" spans="7:16" ht="15" x14ac:dyDescent="0.25"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</row>
    <row r="2779" spans="7:16" ht="15" x14ac:dyDescent="0.25"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</row>
    <row r="2780" spans="7:16" ht="15" x14ac:dyDescent="0.25"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</row>
    <row r="2781" spans="7:16" ht="15" x14ac:dyDescent="0.25"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</row>
    <row r="2782" spans="7:16" ht="15" x14ac:dyDescent="0.25"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</row>
    <row r="2783" spans="7:16" ht="15" x14ac:dyDescent="0.25"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</row>
    <row r="2784" spans="7:16" ht="15" x14ac:dyDescent="0.25"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</row>
    <row r="2785" spans="7:16" ht="15" x14ac:dyDescent="0.25"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</row>
    <row r="2786" spans="7:16" ht="15" x14ac:dyDescent="0.25"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</row>
    <row r="2787" spans="7:16" ht="15" x14ac:dyDescent="0.25"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</row>
    <row r="2788" spans="7:16" ht="15" x14ac:dyDescent="0.25"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</row>
    <row r="2789" spans="7:16" ht="15" x14ac:dyDescent="0.25"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</row>
    <row r="2790" spans="7:16" ht="15" x14ac:dyDescent="0.25"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</row>
    <row r="2791" spans="7:16" ht="15" x14ac:dyDescent="0.25"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</row>
    <row r="2792" spans="7:16" ht="15" x14ac:dyDescent="0.25"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</row>
    <row r="2793" spans="7:16" ht="15" x14ac:dyDescent="0.25"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</row>
    <row r="2794" spans="7:16" ht="15" x14ac:dyDescent="0.25"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</row>
    <row r="2795" spans="7:16" ht="15" x14ac:dyDescent="0.25"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</row>
    <row r="2796" spans="7:16" ht="15" x14ac:dyDescent="0.25"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</row>
    <row r="2797" spans="7:16" ht="15" x14ac:dyDescent="0.25"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</row>
    <row r="2798" spans="7:16" ht="15" x14ac:dyDescent="0.25"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</row>
    <row r="2799" spans="7:16" ht="15" x14ac:dyDescent="0.25"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</row>
    <row r="2800" spans="7:16" ht="15" x14ac:dyDescent="0.25"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</row>
    <row r="2801" spans="7:16" ht="15" x14ac:dyDescent="0.25"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</row>
    <row r="2802" spans="7:16" ht="15" x14ac:dyDescent="0.25"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</row>
    <row r="2803" spans="7:16" ht="15" x14ac:dyDescent="0.25"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</row>
    <row r="2804" spans="7:16" ht="15" x14ac:dyDescent="0.25"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</row>
    <row r="2805" spans="7:16" ht="15" x14ac:dyDescent="0.25"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</row>
    <row r="2806" spans="7:16" ht="15" x14ac:dyDescent="0.25"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</row>
    <row r="2807" spans="7:16" ht="15" x14ac:dyDescent="0.25"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</row>
    <row r="2808" spans="7:16" ht="15" x14ac:dyDescent="0.25"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</row>
    <row r="2809" spans="7:16" ht="15" x14ac:dyDescent="0.25"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</row>
    <row r="2810" spans="7:16" ht="15" x14ac:dyDescent="0.25"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</row>
    <row r="2811" spans="7:16" ht="15" x14ac:dyDescent="0.25"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</row>
    <row r="2812" spans="7:16" ht="15" x14ac:dyDescent="0.25"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</row>
    <row r="2813" spans="7:16" ht="15" x14ac:dyDescent="0.25"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</row>
    <row r="2814" spans="7:16" ht="15" x14ac:dyDescent="0.25"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</row>
    <row r="2815" spans="7:16" ht="15" x14ac:dyDescent="0.25"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</row>
    <row r="2816" spans="7:16" ht="15" x14ac:dyDescent="0.25"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</row>
    <row r="2817" spans="7:16" ht="15" x14ac:dyDescent="0.25"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</row>
    <row r="2818" spans="7:16" ht="15" x14ac:dyDescent="0.25"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</row>
    <row r="2819" spans="7:16" ht="15" x14ac:dyDescent="0.25"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</row>
    <row r="2820" spans="7:16" ht="15" x14ac:dyDescent="0.25"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</row>
    <row r="2821" spans="7:16" ht="15" x14ac:dyDescent="0.25"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</row>
    <row r="2822" spans="7:16" ht="15" x14ac:dyDescent="0.25"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</row>
    <row r="2823" spans="7:16" ht="15" x14ac:dyDescent="0.25"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</row>
    <row r="2824" spans="7:16" ht="15" x14ac:dyDescent="0.25"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</row>
    <row r="2825" spans="7:16" ht="15" x14ac:dyDescent="0.25"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</row>
    <row r="2826" spans="7:16" ht="15" x14ac:dyDescent="0.25"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</row>
    <row r="2827" spans="7:16" ht="15" x14ac:dyDescent="0.25"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</row>
    <row r="2828" spans="7:16" ht="15" x14ac:dyDescent="0.25"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</row>
    <row r="2829" spans="7:16" ht="15" x14ac:dyDescent="0.25"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</row>
    <row r="2830" spans="7:16" ht="15" x14ac:dyDescent="0.25"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</row>
    <row r="2831" spans="7:16" ht="15" x14ac:dyDescent="0.25"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</row>
    <row r="2832" spans="7:16" ht="15" x14ac:dyDescent="0.25"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</row>
    <row r="2833" spans="7:16" ht="15" x14ac:dyDescent="0.25"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</row>
    <row r="2834" spans="7:16" ht="15" x14ac:dyDescent="0.25"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</row>
    <row r="2835" spans="7:16" ht="15" x14ac:dyDescent="0.25"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</row>
    <row r="2836" spans="7:16" ht="15" x14ac:dyDescent="0.25"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</row>
    <row r="2837" spans="7:16" ht="15" x14ac:dyDescent="0.25"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</row>
    <row r="2838" spans="7:16" ht="15" x14ac:dyDescent="0.25"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</row>
    <row r="2839" spans="7:16" ht="15" x14ac:dyDescent="0.25"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</row>
    <row r="2840" spans="7:16" ht="15" x14ac:dyDescent="0.25"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</row>
    <row r="2841" spans="7:16" ht="15" x14ac:dyDescent="0.25"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</row>
    <row r="2842" spans="7:16" ht="15" x14ac:dyDescent="0.25"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</row>
    <row r="2843" spans="7:16" ht="15" x14ac:dyDescent="0.25"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</row>
    <row r="2844" spans="7:16" ht="15" x14ac:dyDescent="0.25"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</row>
    <row r="2845" spans="7:16" ht="15" x14ac:dyDescent="0.25"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</row>
    <row r="2846" spans="7:16" ht="15" x14ac:dyDescent="0.25"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</row>
    <row r="2847" spans="7:16" ht="15" x14ac:dyDescent="0.25"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</row>
    <row r="2848" spans="7:16" ht="15" x14ac:dyDescent="0.25"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</row>
    <row r="2849" spans="7:16" ht="15" x14ac:dyDescent="0.25"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</row>
    <row r="2850" spans="7:16" ht="15" x14ac:dyDescent="0.25"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</row>
    <row r="2851" spans="7:16" ht="15" x14ac:dyDescent="0.25"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</row>
    <row r="2852" spans="7:16" ht="15" x14ac:dyDescent="0.25"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</row>
    <row r="2853" spans="7:16" ht="15" x14ac:dyDescent="0.25"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</row>
    <row r="2854" spans="7:16" ht="15" x14ac:dyDescent="0.25"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</row>
    <row r="2855" spans="7:16" ht="15" x14ac:dyDescent="0.25"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</row>
    <row r="2856" spans="7:16" ht="15" x14ac:dyDescent="0.25"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</row>
    <row r="2857" spans="7:16" ht="15" x14ac:dyDescent="0.25"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</row>
    <row r="2858" spans="7:16" ht="15" x14ac:dyDescent="0.25"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</row>
    <row r="2859" spans="7:16" ht="15" x14ac:dyDescent="0.25"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</row>
    <row r="2860" spans="7:16" ht="15" x14ac:dyDescent="0.25"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</row>
    <row r="2861" spans="7:16" ht="15" x14ac:dyDescent="0.25"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</row>
    <row r="2862" spans="7:16" ht="15" x14ac:dyDescent="0.25"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</row>
    <row r="2863" spans="7:16" ht="15" x14ac:dyDescent="0.25"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</row>
    <row r="2864" spans="7:16" ht="15" x14ac:dyDescent="0.25"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</row>
    <row r="2865" spans="7:16" ht="15" x14ac:dyDescent="0.25"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</row>
    <row r="2866" spans="7:16" ht="15" x14ac:dyDescent="0.25"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</row>
    <row r="2867" spans="7:16" ht="15" x14ac:dyDescent="0.25"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</row>
    <row r="2868" spans="7:16" ht="15" x14ac:dyDescent="0.25"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</row>
    <row r="2869" spans="7:16" ht="15" x14ac:dyDescent="0.25"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</row>
    <row r="2870" spans="7:16" ht="15" x14ac:dyDescent="0.25"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</row>
    <row r="2871" spans="7:16" ht="15" x14ac:dyDescent="0.25"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</row>
    <row r="2872" spans="7:16" ht="15" x14ac:dyDescent="0.25"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</row>
    <row r="2873" spans="7:16" ht="15" x14ac:dyDescent="0.25"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</row>
    <row r="2874" spans="7:16" ht="15" x14ac:dyDescent="0.25"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</row>
    <row r="2875" spans="7:16" ht="15" x14ac:dyDescent="0.25"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</row>
    <row r="2876" spans="7:16" ht="15" x14ac:dyDescent="0.25"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</row>
    <row r="2877" spans="7:16" ht="15" x14ac:dyDescent="0.25"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</row>
    <row r="2878" spans="7:16" ht="15" x14ac:dyDescent="0.25"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</row>
    <row r="2879" spans="7:16" ht="15" x14ac:dyDescent="0.25"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</row>
    <row r="2880" spans="7:16" ht="15" x14ac:dyDescent="0.25"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</row>
    <row r="2881" spans="7:16" ht="15" x14ac:dyDescent="0.25"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</row>
    <row r="2882" spans="7:16" ht="15" x14ac:dyDescent="0.25"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</row>
    <row r="2883" spans="7:16" ht="15" x14ac:dyDescent="0.25"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</row>
    <row r="2884" spans="7:16" ht="15" x14ac:dyDescent="0.25"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</row>
    <row r="2885" spans="7:16" ht="15" x14ac:dyDescent="0.25"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</row>
    <row r="2886" spans="7:16" ht="15" x14ac:dyDescent="0.25"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</row>
    <row r="2887" spans="7:16" ht="15" x14ac:dyDescent="0.25"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</row>
    <row r="2888" spans="7:16" ht="15" x14ac:dyDescent="0.25"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</row>
    <row r="2889" spans="7:16" ht="15" x14ac:dyDescent="0.25"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</row>
    <row r="2890" spans="7:16" ht="15" x14ac:dyDescent="0.25"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</row>
    <row r="2891" spans="7:16" ht="15" x14ac:dyDescent="0.25"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</row>
    <row r="2892" spans="7:16" ht="15" x14ac:dyDescent="0.25"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</row>
    <row r="2893" spans="7:16" ht="15" x14ac:dyDescent="0.25"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</row>
    <row r="2894" spans="7:16" ht="15" x14ac:dyDescent="0.25"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</row>
    <row r="2895" spans="7:16" ht="15" x14ac:dyDescent="0.25"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</row>
    <row r="2896" spans="7:16" ht="15" x14ac:dyDescent="0.25"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</row>
    <row r="2897" spans="7:16" ht="15" x14ac:dyDescent="0.25"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</row>
    <row r="2898" spans="7:16" ht="15" x14ac:dyDescent="0.25"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</row>
    <row r="2899" spans="7:16" ht="15" x14ac:dyDescent="0.25"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</row>
    <row r="2900" spans="7:16" ht="15" x14ac:dyDescent="0.25"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</row>
    <row r="2901" spans="7:16" ht="15" x14ac:dyDescent="0.25"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</row>
    <row r="2902" spans="7:16" ht="15" x14ac:dyDescent="0.25"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</row>
    <row r="2903" spans="7:16" ht="15" x14ac:dyDescent="0.25"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</row>
    <row r="2904" spans="7:16" ht="15" x14ac:dyDescent="0.25"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</row>
    <row r="2905" spans="7:16" ht="15" x14ac:dyDescent="0.25"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</row>
    <row r="2906" spans="7:16" ht="15" x14ac:dyDescent="0.25"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</row>
    <row r="2907" spans="7:16" ht="15" x14ac:dyDescent="0.25"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</row>
    <row r="2908" spans="7:16" ht="15" x14ac:dyDescent="0.25"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</row>
    <row r="2909" spans="7:16" ht="15" x14ac:dyDescent="0.25"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</row>
    <row r="2910" spans="7:16" ht="15" x14ac:dyDescent="0.25"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</row>
    <row r="2911" spans="7:16" ht="15" x14ac:dyDescent="0.25"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</row>
    <row r="2912" spans="7:16" ht="15" x14ac:dyDescent="0.25"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</row>
    <row r="2913" spans="7:16" ht="15" x14ac:dyDescent="0.25"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</row>
    <row r="2914" spans="7:16" ht="15" x14ac:dyDescent="0.25"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</row>
    <row r="2915" spans="7:16" ht="15" x14ac:dyDescent="0.25"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</row>
    <row r="2916" spans="7:16" ht="15" x14ac:dyDescent="0.25"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</row>
    <row r="2917" spans="7:16" ht="15" x14ac:dyDescent="0.25"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</row>
    <row r="2918" spans="7:16" ht="15" x14ac:dyDescent="0.25"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</row>
    <row r="2919" spans="7:16" ht="15" x14ac:dyDescent="0.25"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</row>
    <row r="2920" spans="7:16" ht="15" x14ac:dyDescent="0.25"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</row>
    <row r="2921" spans="7:16" ht="15" x14ac:dyDescent="0.25"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</row>
    <row r="2922" spans="7:16" ht="15" x14ac:dyDescent="0.25"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</row>
    <row r="2923" spans="7:16" ht="15" x14ac:dyDescent="0.25"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</row>
    <row r="2924" spans="7:16" ht="15" x14ac:dyDescent="0.25"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</row>
    <row r="2925" spans="7:16" ht="15" x14ac:dyDescent="0.25"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</row>
    <row r="2926" spans="7:16" ht="15" x14ac:dyDescent="0.25"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</row>
    <row r="2927" spans="7:16" ht="15" x14ac:dyDescent="0.25"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</row>
    <row r="2928" spans="7:16" ht="15" x14ac:dyDescent="0.25"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</row>
    <row r="2929" spans="7:16" ht="15" x14ac:dyDescent="0.25"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</row>
    <row r="2930" spans="7:16" ht="15" x14ac:dyDescent="0.25"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</row>
    <row r="2931" spans="7:16" ht="15" x14ac:dyDescent="0.25"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</row>
    <row r="2932" spans="7:16" ht="15" x14ac:dyDescent="0.25"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</row>
    <row r="2933" spans="7:16" ht="15" x14ac:dyDescent="0.25"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</row>
    <row r="2934" spans="7:16" ht="15" x14ac:dyDescent="0.25"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</row>
    <row r="2935" spans="7:16" ht="15" x14ac:dyDescent="0.25"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</row>
    <row r="2936" spans="7:16" ht="15" x14ac:dyDescent="0.25"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</row>
    <row r="2937" spans="7:16" ht="15" x14ac:dyDescent="0.25"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</row>
    <row r="2938" spans="7:16" ht="15" x14ac:dyDescent="0.25"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</row>
    <row r="2939" spans="7:16" ht="15" x14ac:dyDescent="0.25"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</row>
    <row r="2940" spans="7:16" ht="15" x14ac:dyDescent="0.25"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</row>
    <row r="2941" spans="7:16" ht="15" x14ac:dyDescent="0.25"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</row>
    <row r="2942" spans="7:16" ht="15" x14ac:dyDescent="0.25"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</row>
    <row r="2943" spans="7:16" ht="15" x14ac:dyDescent="0.25"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</row>
    <row r="2944" spans="7:16" ht="15" x14ac:dyDescent="0.25"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</row>
    <row r="2945" spans="7:16" ht="15" x14ac:dyDescent="0.25"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</row>
    <row r="2946" spans="7:16" ht="15" x14ac:dyDescent="0.25"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</row>
    <row r="2947" spans="7:16" ht="15" x14ac:dyDescent="0.25"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</row>
    <row r="2948" spans="7:16" ht="15" x14ac:dyDescent="0.25"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</row>
    <row r="2949" spans="7:16" ht="15" x14ac:dyDescent="0.25"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</row>
    <row r="2950" spans="7:16" ht="15" x14ac:dyDescent="0.25"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</row>
    <row r="2951" spans="7:16" ht="15" x14ac:dyDescent="0.25"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</row>
    <row r="2952" spans="7:16" ht="15" x14ac:dyDescent="0.25"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</row>
    <row r="2953" spans="7:16" ht="15" x14ac:dyDescent="0.25"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</row>
    <row r="2954" spans="7:16" ht="15" x14ac:dyDescent="0.25"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</row>
    <row r="2955" spans="7:16" ht="15" x14ac:dyDescent="0.25"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</row>
    <row r="2956" spans="7:16" ht="15" x14ac:dyDescent="0.25"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</row>
    <row r="2957" spans="7:16" ht="15" x14ac:dyDescent="0.25"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</row>
    <row r="2958" spans="7:16" ht="15" x14ac:dyDescent="0.25"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</row>
    <row r="2959" spans="7:16" ht="15" x14ac:dyDescent="0.25"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</row>
    <row r="2960" spans="7:16" ht="15" x14ac:dyDescent="0.25"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</row>
    <row r="2961" spans="7:16" ht="15" x14ac:dyDescent="0.25"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</row>
    <row r="2962" spans="7:16" ht="15" x14ac:dyDescent="0.25"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</row>
    <row r="2963" spans="7:16" ht="15" x14ac:dyDescent="0.25"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</row>
    <row r="2964" spans="7:16" ht="15" x14ac:dyDescent="0.25"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</row>
    <row r="2965" spans="7:16" ht="15" x14ac:dyDescent="0.25"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</row>
    <row r="2966" spans="7:16" ht="15" x14ac:dyDescent="0.25"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</row>
    <row r="2967" spans="7:16" ht="15" x14ac:dyDescent="0.25"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</row>
    <row r="2968" spans="7:16" ht="15" x14ac:dyDescent="0.25"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</row>
    <row r="2969" spans="7:16" ht="15" x14ac:dyDescent="0.25"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</row>
    <row r="2970" spans="7:16" ht="15" x14ac:dyDescent="0.25"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</row>
    <row r="2971" spans="7:16" ht="15" x14ac:dyDescent="0.25"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</row>
    <row r="2972" spans="7:16" ht="15" x14ac:dyDescent="0.25"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</row>
    <row r="2973" spans="7:16" ht="15" x14ac:dyDescent="0.25"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</row>
    <row r="2974" spans="7:16" ht="15" x14ac:dyDescent="0.25"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</row>
    <row r="2975" spans="7:16" ht="15" x14ac:dyDescent="0.25"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</row>
    <row r="2976" spans="7:16" ht="15" x14ac:dyDescent="0.25"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</row>
    <row r="2977" spans="7:16" ht="15" x14ac:dyDescent="0.25"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</row>
    <row r="2978" spans="7:16" ht="15" x14ac:dyDescent="0.25"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</row>
    <row r="2979" spans="7:16" ht="15" x14ac:dyDescent="0.25"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</row>
    <row r="2980" spans="7:16" ht="15" x14ac:dyDescent="0.25"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</row>
    <row r="2981" spans="7:16" ht="15" x14ac:dyDescent="0.25"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</row>
    <row r="2982" spans="7:16" ht="15" x14ac:dyDescent="0.25"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</row>
    <row r="2983" spans="7:16" ht="15" x14ac:dyDescent="0.25"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</row>
    <row r="2984" spans="7:16" ht="15" x14ac:dyDescent="0.25"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</row>
    <row r="2985" spans="7:16" ht="15" x14ac:dyDescent="0.25"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</row>
    <row r="2986" spans="7:16" ht="15" x14ac:dyDescent="0.25"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</row>
    <row r="2987" spans="7:16" ht="15" x14ac:dyDescent="0.25"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</row>
    <row r="2988" spans="7:16" ht="15" x14ac:dyDescent="0.25"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</row>
    <row r="2989" spans="7:16" ht="15" x14ac:dyDescent="0.25"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</row>
    <row r="2990" spans="7:16" ht="15" x14ac:dyDescent="0.25"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</row>
    <row r="2991" spans="7:16" ht="15" x14ac:dyDescent="0.25"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</row>
    <row r="2992" spans="7:16" ht="15" x14ac:dyDescent="0.25"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</row>
    <row r="2993" spans="7:16" ht="15" x14ac:dyDescent="0.25"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</row>
    <row r="2994" spans="7:16" ht="15" x14ac:dyDescent="0.25"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</row>
    <row r="2995" spans="7:16" ht="15" x14ac:dyDescent="0.25"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</row>
    <row r="2996" spans="7:16" ht="15" x14ac:dyDescent="0.25"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</row>
    <row r="2997" spans="7:16" ht="15" x14ac:dyDescent="0.25"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</row>
    <row r="2998" spans="7:16" ht="15" x14ac:dyDescent="0.25"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</row>
    <row r="2999" spans="7:16" ht="15" x14ac:dyDescent="0.25"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</row>
    <row r="3000" spans="7:16" ht="15" x14ac:dyDescent="0.25"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</row>
    <row r="3001" spans="7:16" ht="15" x14ac:dyDescent="0.25"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</row>
    <row r="3002" spans="7:16" ht="15" x14ac:dyDescent="0.25"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</row>
    <row r="3003" spans="7:16" ht="15" x14ac:dyDescent="0.25"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</row>
    <row r="3004" spans="7:16" ht="15" x14ac:dyDescent="0.25"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</row>
    <row r="3005" spans="7:16" ht="15" x14ac:dyDescent="0.25"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</row>
    <row r="3006" spans="7:16" ht="15" x14ac:dyDescent="0.25"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</row>
    <row r="3007" spans="7:16" ht="15" x14ac:dyDescent="0.25"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</row>
    <row r="3008" spans="7:16" ht="15" x14ac:dyDescent="0.25"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</row>
    <row r="3009" spans="7:16" ht="15" x14ac:dyDescent="0.25"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</row>
    <row r="3010" spans="7:16" ht="15" x14ac:dyDescent="0.25"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</row>
    <row r="3011" spans="7:16" ht="15" x14ac:dyDescent="0.25"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</row>
    <row r="3012" spans="7:16" ht="15" x14ac:dyDescent="0.25"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</row>
    <row r="3013" spans="7:16" ht="15" x14ac:dyDescent="0.25"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</row>
    <row r="3014" spans="7:16" ht="15" x14ac:dyDescent="0.25"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</row>
    <row r="3015" spans="7:16" ht="15" x14ac:dyDescent="0.25"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</row>
    <row r="3016" spans="7:16" ht="15" x14ac:dyDescent="0.25"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</row>
    <row r="3017" spans="7:16" ht="15" x14ac:dyDescent="0.25"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</row>
    <row r="3018" spans="7:16" ht="15" x14ac:dyDescent="0.25"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</row>
    <row r="3019" spans="7:16" ht="15" x14ac:dyDescent="0.25"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</row>
    <row r="3020" spans="7:16" ht="15" x14ac:dyDescent="0.25"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</row>
    <row r="3021" spans="7:16" ht="15" x14ac:dyDescent="0.25"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</row>
    <row r="3022" spans="7:16" ht="15" x14ac:dyDescent="0.25"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</row>
    <row r="3023" spans="7:16" ht="15" x14ac:dyDescent="0.25"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</row>
    <row r="3024" spans="7:16" ht="15" x14ac:dyDescent="0.25"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</row>
    <row r="3025" spans="7:16" ht="15" x14ac:dyDescent="0.25"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</row>
    <row r="3026" spans="7:16" ht="15" x14ac:dyDescent="0.25"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</row>
    <row r="3027" spans="7:16" ht="15" x14ac:dyDescent="0.25"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</row>
    <row r="3028" spans="7:16" ht="15" x14ac:dyDescent="0.25"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</row>
    <row r="3029" spans="7:16" ht="15" x14ac:dyDescent="0.25"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</row>
    <row r="3030" spans="7:16" ht="15" x14ac:dyDescent="0.25"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</row>
    <row r="3031" spans="7:16" ht="15" x14ac:dyDescent="0.25"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</row>
    <row r="3032" spans="7:16" ht="15" x14ac:dyDescent="0.25"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</row>
    <row r="3033" spans="7:16" ht="15" x14ac:dyDescent="0.25"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</row>
    <row r="3034" spans="7:16" ht="15" x14ac:dyDescent="0.25"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</row>
    <row r="3035" spans="7:16" ht="15" x14ac:dyDescent="0.25"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</row>
    <row r="3036" spans="7:16" ht="15" x14ac:dyDescent="0.25"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</row>
    <row r="3037" spans="7:16" ht="15" x14ac:dyDescent="0.25"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</row>
    <row r="3038" spans="7:16" ht="15" x14ac:dyDescent="0.25"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</row>
    <row r="3039" spans="7:16" ht="15" x14ac:dyDescent="0.25"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</row>
    <row r="3040" spans="7:16" ht="15" x14ac:dyDescent="0.25"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</row>
    <row r="3041" spans="7:16" ht="15" x14ac:dyDescent="0.25"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</row>
    <row r="3042" spans="7:16" ht="15" x14ac:dyDescent="0.25"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</row>
    <row r="3043" spans="7:16" ht="15" x14ac:dyDescent="0.25"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</row>
    <row r="3044" spans="7:16" ht="15" x14ac:dyDescent="0.25"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</row>
    <row r="3045" spans="7:16" ht="15" x14ac:dyDescent="0.25"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</row>
    <row r="3046" spans="7:16" ht="15" x14ac:dyDescent="0.25"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</row>
    <row r="3047" spans="7:16" ht="15" x14ac:dyDescent="0.25"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</row>
    <row r="3048" spans="7:16" ht="15" x14ac:dyDescent="0.25"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</row>
    <row r="3049" spans="7:16" ht="15" x14ac:dyDescent="0.25"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</row>
    <row r="3050" spans="7:16" ht="15" x14ac:dyDescent="0.25"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</row>
    <row r="3051" spans="7:16" ht="15" x14ac:dyDescent="0.25"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</row>
    <row r="3052" spans="7:16" ht="15" x14ac:dyDescent="0.25"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</row>
    <row r="3053" spans="7:16" ht="15" x14ac:dyDescent="0.25"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</row>
    <row r="3054" spans="7:16" ht="15" x14ac:dyDescent="0.25"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</row>
    <row r="3055" spans="7:16" ht="15" x14ac:dyDescent="0.25"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</row>
    <row r="3056" spans="7:16" ht="15" x14ac:dyDescent="0.25"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</row>
    <row r="3057" spans="7:16" ht="15" x14ac:dyDescent="0.25"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</row>
    <row r="3058" spans="7:16" ht="15" x14ac:dyDescent="0.25"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</row>
    <row r="3059" spans="7:16" ht="15" x14ac:dyDescent="0.25"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</row>
    <row r="3060" spans="7:16" ht="15" x14ac:dyDescent="0.25"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</row>
    <row r="3061" spans="7:16" ht="15" x14ac:dyDescent="0.25"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</row>
    <row r="3062" spans="7:16" ht="15" x14ac:dyDescent="0.25"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</row>
    <row r="3063" spans="7:16" ht="15" x14ac:dyDescent="0.25"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</row>
    <row r="3064" spans="7:16" ht="15" x14ac:dyDescent="0.25"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</row>
    <row r="3065" spans="7:16" ht="15" x14ac:dyDescent="0.25"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</row>
    <row r="3066" spans="7:16" ht="15" x14ac:dyDescent="0.25"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</row>
    <row r="3067" spans="7:16" ht="15" x14ac:dyDescent="0.25"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</row>
    <row r="3068" spans="7:16" ht="15" x14ac:dyDescent="0.25"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</row>
    <row r="3069" spans="7:16" ht="15" x14ac:dyDescent="0.25"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</row>
    <row r="3070" spans="7:16" ht="15" x14ac:dyDescent="0.25"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</row>
    <row r="3071" spans="7:16" ht="15" x14ac:dyDescent="0.25"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</row>
    <row r="3072" spans="7:16" ht="15" x14ac:dyDescent="0.25"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</row>
    <row r="3073" spans="7:16" ht="15" x14ac:dyDescent="0.25"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</row>
    <row r="3074" spans="7:16" ht="15" x14ac:dyDescent="0.25"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</row>
    <row r="3075" spans="7:16" ht="15" x14ac:dyDescent="0.25"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</row>
    <row r="3076" spans="7:16" ht="15" x14ac:dyDescent="0.25"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</row>
    <row r="3077" spans="7:16" ht="15" x14ac:dyDescent="0.25"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</row>
    <row r="3078" spans="7:16" ht="15" x14ac:dyDescent="0.25"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</row>
    <row r="3079" spans="7:16" ht="15" x14ac:dyDescent="0.25"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</row>
    <row r="3080" spans="7:16" ht="15" x14ac:dyDescent="0.25"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</row>
    <row r="3081" spans="7:16" ht="15" x14ac:dyDescent="0.25"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</row>
    <row r="3082" spans="7:16" ht="15" x14ac:dyDescent="0.25"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</row>
    <row r="3083" spans="7:16" ht="15" x14ac:dyDescent="0.25"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</row>
    <row r="3084" spans="7:16" ht="15" x14ac:dyDescent="0.25"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</row>
    <row r="3085" spans="7:16" ht="15" x14ac:dyDescent="0.25"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</row>
    <row r="3086" spans="7:16" ht="15" x14ac:dyDescent="0.25"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</row>
    <row r="3087" spans="7:16" ht="15" x14ac:dyDescent="0.25"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</row>
    <row r="3088" spans="7:16" ht="15" x14ac:dyDescent="0.25"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</row>
    <row r="3089" spans="7:16" ht="15" x14ac:dyDescent="0.25"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</row>
    <row r="3090" spans="7:16" ht="15" x14ac:dyDescent="0.25"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</row>
    <row r="3091" spans="7:16" ht="15" x14ac:dyDescent="0.25"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</row>
    <row r="3092" spans="7:16" ht="15" x14ac:dyDescent="0.25"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</row>
    <row r="3093" spans="7:16" ht="15" x14ac:dyDescent="0.25"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</row>
    <row r="3094" spans="7:16" ht="15" x14ac:dyDescent="0.25"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</row>
    <row r="3095" spans="7:16" ht="15" x14ac:dyDescent="0.25"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</row>
    <row r="3096" spans="7:16" ht="15" x14ac:dyDescent="0.25"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</row>
    <row r="3097" spans="7:16" ht="15" x14ac:dyDescent="0.25"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</row>
    <row r="3098" spans="7:16" ht="15" x14ac:dyDescent="0.25"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</row>
    <row r="3099" spans="7:16" ht="15" x14ac:dyDescent="0.25"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</row>
    <row r="3100" spans="7:16" ht="15" x14ac:dyDescent="0.25"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</row>
    <row r="3101" spans="7:16" ht="15" x14ac:dyDescent="0.25"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</row>
    <row r="3102" spans="7:16" ht="15" x14ac:dyDescent="0.25"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</row>
    <row r="3103" spans="7:16" ht="15" x14ac:dyDescent="0.25"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</row>
    <row r="3104" spans="7:16" ht="15" x14ac:dyDescent="0.25"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</row>
    <row r="3105" spans="7:16" ht="15" x14ac:dyDescent="0.25"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</row>
    <row r="3106" spans="7:16" ht="15" x14ac:dyDescent="0.25"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</row>
    <row r="3107" spans="7:16" ht="15" x14ac:dyDescent="0.25"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</row>
    <row r="3108" spans="7:16" ht="15" x14ac:dyDescent="0.25"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</row>
    <row r="3109" spans="7:16" ht="15" x14ac:dyDescent="0.25"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</row>
    <row r="3110" spans="7:16" ht="15" x14ac:dyDescent="0.25"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</row>
    <row r="3111" spans="7:16" ht="15" x14ac:dyDescent="0.25"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</row>
    <row r="3112" spans="7:16" ht="15" x14ac:dyDescent="0.25"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</row>
    <row r="3113" spans="7:16" ht="15" x14ac:dyDescent="0.25"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</row>
    <row r="3114" spans="7:16" ht="15" x14ac:dyDescent="0.25"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</row>
    <row r="3115" spans="7:16" ht="15" x14ac:dyDescent="0.25"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</row>
    <row r="3116" spans="7:16" ht="15" x14ac:dyDescent="0.25"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</row>
    <row r="3117" spans="7:16" ht="15" x14ac:dyDescent="0.25"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</row>
    <row r="3118" spans="7:16" ht="15" x14ac:dyDescent="0.25"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</row>
    <row r="3119" spans="7:16" ht="15" x14ac:dyDescent="0.25"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</row>
    <row r="3120" spans="7:16" ht="15" x14ac:dyDescent="0.25"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</row>
    <row r="3121" spans="7:16" ht="15" x14ac:dyDescent="0.25"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</row>
    <row r="3122" spans="7:16" ht="15" x14ac:dyDescent="0.25"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</row>
    <row r="3123" spans="7:16" ht="15" x14ac:dyDescent="0.25"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</row>
    <row r="3124" spans="7:16" ht="15" x14ac:dyDescent="0.25"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</row>
    <row r="3125" spans="7:16" ht="15" x14ac:dyDescent="0.25"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</row>
    <row r="3126" spans="7:16" ht="15" x14ac:dyDescent="0.25"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</row>
    <row r="3127" spans="7:16" ht="15" x14ac:dyDescent="0.25"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</row>
    <row r="3128" spans="7:16" ht="15" x14ac:dyDescent="0.25"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</row>
    <row r="3129" spans="7:16" ht="15" x14ac:dyDescent="0.25"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</row>
    <row r="3130" spans="7:16" ht="15" x14ac:dyDescent="0.25"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</row>
    <row r="3131" spans="7:16" ht="15" x14ac:dyDescent="0.25"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</row>
    <row r="3132" spans="7:16" ht="15" x14ac:dyDescent="0.25"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</row>
    <row r="3133" spans="7:16" ht="15" x14ac:dyDescent="0.25"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</row>
    <row r="3134" spans="7:16" ht="15" x14ac:dyDescent="0.25"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</row>
    <row r="3135" spans="7:16" ht="15" x14ac:dyDescent="0.25"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</row>
    <row r="3136" spans="7:16" ht="15" x14ac:dyDescent="0.25"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</row>
    <row r="3137" spans="7:16" ht="15" x14ac:dyDescent="0.25"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</row>
    <row r="3138" spans="7:16" ht="15" x14ac:dyDescent="0.25"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</row>
    <row r="3139" spans="7:16" ht="15" x14ac:dyDescent="0.25"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</row>
    <row r="3140" spans="7:16" ht="15" x14ac:dyDescent="0.25"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</row>
    <row r="3141" spans="7:16" ht="15" x14ac:dyDescent="0.25"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</row>
    <row r="3142" spans="7:16" ht="15" x14ac:dyDescent="0.25"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</row>
    <row r="3143" spans="7:16" ht="15" x14ac:dyDescent="0.25"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</row>
    <row r="3144" spans="7:16" ht="15" x14ac:dyDescent="0.25"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</row>
    <row r="3145" spans="7:16" ht="15" x14ac:dyDescent="0.25">
      <c r="G3145" s="31"/>
      <c r="H3145" s="31"/>
      <c r="I3145" s="31"/>
      <c r="J3145" s="31"/>
      <c r="K3145" s="31"/>
      <c r="L3145" s="31"/>
      <c r="M3145" s="31"/>
      <c r="N3145" s="31"/>
      <c r="O3145" s="31"/>
      <c r="P3145" s="31"/>
    </row>
    <row r="3146" spans="7:16" ht="15" x14ac:dyDescent="0.25"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</row>
    <row r="3147" spans="7:16" ht="15" x14ac:dyDescent="0.25"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</row>
    <row r="3148" spans="7:16" ht="15" x14ac:dyDescent="0.25"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</row>
    <row r="3149" spans="7:16" ht="15" x14ac:dyDescent="0.25"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</row>
    <row r="3150" spans="7:16" ht="15" x14ac:dyDescent="0.25"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</row>
    <row r="3151" spans="7:16" ht="15" x14ac:dyDescent="0.25"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</row>
    <row r="3152" spans="7:16" ht="15" x14ac:dyDescent="0.25">
      <c r="G3152" s="31"/>
      <c r="H3152" s="31"/>
      <c r="I3152" s="31"/>
      <c r="J3152" s="31"/>
      <c r="K3152" s="31"/>
      <c r="L3152" s="31"/>
      <c r="M3152" s="31"/>
      <c r="N3152" s="31"/>
      <c r="O3152" s="31"/>
      <c r="P3152" s="31"/>
    </row>
    <row r="3153" spans="7:16" ht="15" x14ac:dyDescent="0.25"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</row>
    <row r="3154" spans="7:16" ht="15" x14ac:dyDescent="0.25"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</row>
    <row r="3155" spans="7:16" ht="15" x14ac:dyDescent="0.25"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</row>
    <row r="3156" spans="7:16" ht="15" x14ac:dyDescent="0.25"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</row>
    <row r="3157" spans="7:16" ht="15" x14ac:dyDescent="0.25"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</row>
    <row r="3158" spans="7:16" ht="15" x14ac:dyDescent="0.25"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</row>
    <row r="3159" spans="7:16" ht="15" x14ac:dyDescent="0.25"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</row>
    <row r="3160" spans="7:16" ht="15" x14ac:dyDescent="0.25"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</row>
    <row r="3161" spans="7:16" ht="15" x14ac:dyDescent="0.25"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</row>
    <row r="3162" spans="7:16" ht="15" x14ac:dyDescent="0.25"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</row>
    <row r="3163" spans="7:16" ht="15" x14ac:dyDescent="0.25"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</row>
    <row r="3164" spans="7:16" ht="15" x14ac:dyDescent="0.25"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</row>
    <row r="3165" spans="7:16" ht="15" x14ac:dyDescent="0.25">
      <c r="G3165" s="31"/>
      <c r="H3165" s="31"/>
      <c r="I3165" s="31"/>
      <c r="J3165" s="31"/>
      <c r="K3165" s="31"/>
      <c r="L3165" s="31"/>
      <c r="M3165" s="31"/>
      <c r="N3165" s="31"/>
      <c r="O3165" s="31"/>
      <c r="P3165" s="31"/>
    </row>
    <row r="3166" spans="7:16" ht="15" x14ac:dyDescent="0.25"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</row>
    <row r="3167" spans="7:16" ht="15" x14ac:dyDescent="0.25"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</row>
    <row r="3168" spans="7:16" ht="15" x14ac:dyDescent="0.25"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</row>
    <row r="3169" spans="7:16" ht="15" x14ac:dyDescent="0.25"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</row>
    <row r="3170" spans="7:16" ht="15" x14ac:dyDescent="0.25"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</row>
    <row r="3171" spans="7:16" ht="15" x14ac:dyDescent="0.25"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</row>
    <row r="3172" spans="7:16" ht="15" x14ac:dyDescent="0.25"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</row>
    <row r="3173" spans="7:16" ht="15" x14ac:dyDescent="0.25"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</row>
    <row r="3174" spans="7:16" ht="15" x14ac:dyDescent="0.25"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</row>
    <row r="3175" spans="7:16" ht="15" x14ac:dyDescent="0.25"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</row>
    <row r="3176" spans="7:16" ht="15" x14ac:dyDescent="0.25"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</row>
    <row r="3177" spans="7:16" ht="15" x14ac:dyDescent="0.25"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</row>
    <row r="3178" spans="7:16" ht="15" x14ac:dyDescent="0.25">
      <c r="G3178" s="31"/>
      <c r="H3178" s="31"/>
      <c r="I3178" s="31"/>
      <c r="J3178" s="31"/>
      <c r="K3178" s="31"/>
      <c r="L3178" s="31"/>
      <c r="M3178" s="31"/>
      <c r="N3178" s="31"/>
      <c r="O3178" s="31"/>
      <c r="P3178" s="31"/>
    </row>
    <row r="3179" spans="7:16" ht="15" x14ac:dyDescent="0.25"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</row>
    <row r="3180" spans="7:16" ht="15" x14ac:dyDescent="0.25"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</row>
    <row r="3181" spans="7:16" ht="15" x14ac:dyDescent="0.25"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</row>
    <row r="3182" spans="7:16" ht="15" x14ac:dyDescent="0.25"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</row>
    <row r="3183" spans="7:16" ht="15" x14ac:dyDescent="0.25"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</row>
    <row r="3184" spans="7:16" ht="15" x14ac:dyDescent="0.25"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</row>
    <row r="3185" spans="7:16" ht="15" x14ac:dyDescent="0.25">
      <c r="G3185" s="31"/>
      <c r="H3185" s="31"/>
      <c r="I3185" s="31"/>
      <c r="J3185" s="31"/>
      <c r="K3185" s="31"/>
      <c r="L3185" s="31"/>
      <c r="M3185" s="31"/>
      <c r="N3185" s="31"/>
      <c r="O3185" s="31"/>
      <c r="P3185" s="31"/>
    </row>
    <row r="3186" spans="7:16" ht="15" x14ac:dyDescent="0.25">
      <c r="G3186" s="31"/>
      <c r="H3186" s="31"/>
      <c r="I3186" s="31"/>
      <c r="J3186" s="31"/>
      <c r="K3186" s="31"/>
      <c r="L3186" s="31"/>
      <c r="M3186" s="31"/>
      <c r="N3186" s="31"/>
      <c r="O3186" s="31"/>
      <c r="P3186" s="31"/>
    </row>
    <row r="3187" spans="7:16" ht="15" x14ac:dyDescent="0.25">
      <c r="G3187" s="31"/>
      <c r="H3187" s="31"/>
      <c r="I3187" s="31"/>
      <c r="J3187" s="31"/>
      <c r="K3187" s="31"/>
      <c r="L3187" s="31"/>
      <c r="M3187" s="31"/>
      <c r="N3187" s="31"/>
      <c r="O3187" s="31"/>
      <c r="P3187" s="31"/>
    </row>
    <row r="3188" spans="7:16" ht="15" x14ac:dyDescent="0.25">
      <c r="G3188" s="31"/>
      <c r="H3188" s="31"/>
      <c r="I3188" s="31"/>
      <c r="J3188" s="31"/>
      <c r="K3188" s="31"/>
      <c r="L3188" s="31"/>
      <c r="M3188" s="31"/>
      <c r="N3188" s="31"/>
      <c r="O3188" s="31"/>
      <c r="P3188" s="31"/>
    </row>
    <row r="3189" spans="7:16" ht="15" x14ac:dyDescent="0.25">
      <c r="G3189" s="31"/>
      <c r="H3189" s="31"/>
      <c r="I3189" s="31"/>
      <c r="J3189" s="31"/>
      <c r="K3189" s="31"/>
      <c r="L3189" s="31"/>
      <c r="M3189" s="31"/>
      <c r="N3189" s="31"/>
      <c r="O3189" s="31"/>
      <c r="P3189" s="31"/>
    </row>
    <row r="3190" spans="7:16" ht="15" x14ac:dyDescent="0.25">
      <c r="G3190" s="31"/>
      <c r="H3190" s="31"/>
      <c r="I3190" s="31"/>
      <c r="J3190" s="31"/>
      <c r="K3190" s="31"/>
      <c r="L3190" s="31"/>
      <c r="M3190" s="31"/>
      <c r="N3190" s="31"/>
      <c r="O3190" s="31"/>
      <c r="P3190" s="31"/>
    </row>
    <row r="3191" spans="7:16" ht="15" x14ac:dyDescent="0.25">
      <c r="G3191" s="31"/>
      <c r="H3191" s="31"/>
      <c r="I3191" s="31"/>
      <c r="J3191" s="31"/>
      <c r="K3191" s="31"/>
      <c r="L3191" s="31"/>
      <c r="M3191" s="31"/>
      <c r="N3191" s="31"/>
      <c r="O3191" s="31"/>
      <c r="P3191" s="31"/>
    </row>
    <row r="3192" spans="7:16" ht="15" x14ac:dyDescent="0.25">
      <c r="G3192" s="31"/>
      <c r="H3192" s="31"/>
      <c r="I3192" s="31"/>
      <c r="J3192" s="31"/>
      <c r="K3192" s="31"/>
      <c r="L3192" s="31"/>
      <c r="M3192" s="31"/>
      <c r="N3192" s="31"/>
      <c r="O3192" s="31"/>
      <c r="P3192" s="31"/>
    </row>
    <row r="3193" spans="7:16" ht="15" x14ac:dyDescent="0.25">
      <c r="G3193" s="31"/>
      <c r="H3193" s="31"/>
      <c r="I3193" s="31"/>
      <c r="J3193" s="31"/>
      <c r="K3193" s="31"/>
      <c r="L3193" s="31"/>
      <c r="M3193" s="31"/>
      <c r="N3193" s="31"/>
      <c r="O3193" s="31"/>
      <c r="P3193" s="31"/>
    </row>
    <row r="3194" spans="7:16" ht="15" x14ac:dyDescent="0.25">
      <c r="G3194" s="31"/>
      <c r="H3194" s="31"/>
      <c r="I3194" s="31"/>
      <c r="J3194" s="31"/>
      <c r="K3194" s="31"/>
      <c r="L3194" s="31"/>
      <c r="M3194" s="31"/>
      <c r="N3194" s="31"/>
      <c r="O3194" s="31"/>
      <c r="P3194" s="31"/>
    </row>
    <row r="3195" spans="7:16" ht="15" x14ac:dyDescent="0.25">
      <c r="G3195" s="31"/>
      <c r="H3195" s="31"/>
      <c r="I3195" s="31"/>
      <c r="J3195" s="31"/>
      <c r="K3195" s="31"/>
      <c r="L3195" s="31"/>
      <c r="M3195" s="31"/>
      <c r="N3195" s="31"/>
      <c r="O3195" s="31"/>
      <c r="P3195" s="31"/>
    </row>
    <row r="3196" spans="7:16" ht="15" x14ac:dyDescent="0.25">
      <c r="G3196" s="31"/>
      <c r="H3196" s="31"/>
      <c r="I3196" s="31"/>
      <c r="J3196" s="31"/>
      <c r="K3196" s="31"/>
      <c r="L3196" s="31"/>
      <c r="M3196" s="31"/>
      <c r="N3196" s="31"/>
      <c r="O3196" s="31"/>
      <c r="P3196" s="31"/>
    </row>
    <row r="3197" spans="7:16" ht="15" x14ac:dyDescent="0.25">
      <c r="G3197" s="31"/>
      <c r="H3197" s="31"/>
      <c r="I3197" s="31"/>
      <c r="J3197" s="31"/>
      <c r="K3197" s="31"/>
      <c r="L3197" s="31"/>
      <c r="M3197" s="31"/>
      <c r="N3197" s="31"/>
      <c r="O3197" s="31"/>
      <c r="P3197" s="31"/>
    </row>
    <row r="3198" spans="7:16" ht="15" x14ac:dyDescent="0.25">
      <c r="G3198" s="31"/>
      <c r="H3198" s="31"/>
      <c r="I3198" s="31"/>
      <c r="J3198" s="31"/>
      <c r="K3198" s="31"/>
      <c r="L3198" s="31"/>
      <c r="M3198" s="31"/>
      <c r="N3198" s="31"/>
      <c r="O3198" s="31"/>
      <c r="P3198" s="31"/>
    </row>
    <row r="3199" spans="7:16" ht="15" x14ac:dyDescent="0.25">
      <c r="G3199" s="31"/>
      <c r="H3199" s="31"/>
      <c r="I3199" s="31"/>
      <c r="J3199" s="31"/>
      <c r="K3199" s="31"/>
      <c r="L3199" s="31"/>
      <c r="M3199" s="31"/>
      <c r="N3199" s="31"/>
      <c r="O3199" s="31"/>
      <c r="P3199" s="31"/>
    </row>
    <row r="3200" spans="7:16" ht="15" x14ac:dyDescent="0.25">
      <c r="G3200" s="31"/>
      <c r="H3200" s="31"/>
      <c r="I3200" s="31"/>
      <c r="J3200" s="31"/>
      <c r="K3200" s="31"/>
      <c r="L3200" s="31"/>
      <c r="M3200" s="31"/>
      <c r="N3200" s="31"/>
      <c r="O3200" s="31"/>
      <c r="P3200" s="31"/>
    </row>
    <row r="3201" spans="7:16" ht="15" x14ac:dyDescent="0.25">
      <c r="G3201" s="31"/>
      <c r="H3201" s="31"/>
      <c r="I3201" s="31"/>
      <c r="J3201" s="31"/>
      <c r="K3201" s="31"/>
      <c r="L3201" s="31"/>
      <c r="M3201" s="31"/>
      <c r="N3201" s="31"/>
      <c r="O3201" s="31"/>
      <c r="P3201" s="31"/>
    </row>
    <row r="3202" spans="7:16" ht="15" x14ac:dyDescent="0.25">
      <c r="G3202" s="31"/>
      <c r="H3202" s="31"/>
      <c r="I3202" s="31"/>
      <c r="J3202" s="31"/>
      <c r="K3202" s="31"/>
      <c r="L3202" s="31"/>
      <c r="M3202" s="31"/>
      <c r="N3202" s="31"/>
      <c r="O3202" s="31"/>
      <c r="P3202" s="31"/>
    </row>
    <row r="3203" spans="7:16" ht="15" x14ac:dyDescent="0.25">
      <c r="G3203" s="31"/>
      <c r="H3203" s="31"/>
      <c r="I3203" s="31"/>
      <c r="J3203" s="31"/>
      <c r="K3203" s="31"/>
      <c r="L3203" s="31"/>
      <c r="M3203" s="31"/>
      <c r="N3203" s="31"/>
      <c r="O3203" s="31"/>
      <c r="P3203" s="31"/>
    </row>
    <row r="3204" spans="7:16" ht="15" x14ac:dyDescent="0.25">
      <c r="G3204" s="31"/>
      <c r="H3204" s="31"/>
      <c r="I3204" s="31"/>
      <c r="J3204" s="31"/>
      <c r="K3204" s="31"/>
      <c r="L3204" s="31"/>
      <c r="M3204" s="31"/>
      <c r="N3204" s="31"/>
      <c r="O3204" s="31"/>
      <c r="P3204" s="31"/>
    </row>
    <row r="3205" spans="7:16" ht="15" x14ac:dyDescent="0.25">
      <c r="G3205" s="31"/>
      <c r="H3205" s="31"/>
      <c r="I3205" s="31"/>
      <c r="J3205" s="31"/>
      <c r="K3205" s="31"/>
      <c r="L3205" s="31"/>
      <c r="M3205" s="31"/>
      <c r="N3205" s="31"/>
      <c r="O3205" s="31"/>
      <c r="P3205" s="31"/>
    </row>
    <row r="3206" spans="7:16" ht="15" x14ac:dyDescent="0.25">
      <c r="G3206" s="31"/>
      <c r="H3206" s="31"/>
      <c r="I3206" s="31"/>
      <c r="J3206" s="31"/>
      <c r="K3206" s="31"/>
      <c r="L3206" s="31"/>
      <c r="M3206" s="31"/>
      <c r="N3206" s="31"/>
      <c r="O3206" s="31"/>
      <c r="P3206" s="31"/>
    </row>
    <row r="3207" spans="7:16" ht="15" x14ac:dyDescent="0.25">
      <c r="G3207" s="31"/>
      <c r="H3207" s="31"/>
      <c r="I3207" s="31"/>
      <c r="J3207" s="31"/>
      <c r="K3207" s="31"/>
      <c r="L3207" s="31"/>
      <c r="M3207" s="31"/>
      <c r="N3207" s="31"/>
      <c r="O3207" s="31"/>
      <c r="P3207" s="31"/>
    </row>
    <row r="3208" spans="7:16" ht="15" x14ac:dyDescent="0.25">
      <c r="G3208" s="31"/>
      <c r="H3208" s="31"/>
      <c r="I3208" s="31"/>
      <c r="J3208" s="31"/>
      <c r="K3208" s="31"/>
      <c r="L3208" s="31"/>
      <c r="M3208" s="31"/>
      <c r="N3208" s="31"/>
      <c r="O3208" s="31"/>
      <c r="P3208" s="31"/>
    </row>
    <row r="3209" spans="7:16" ht="15" x14ac:dyDescent="0.25">
      <c r="G3209" s="31"/>
      <c r="H3209" s="31"/>
      <c r="I3209" s="31"/>
      <c r="J3209" s="31"/>
      <c r="K3209" s="31"/>
      <c r="L3209" s="31"/>
      <c r="M3209" s="31"/>
      <c r="N3209" s="31"/>
      <c r="O3209" s="31"/>
      <c r="P3209" s="31"/>
    </row>
    <row r="3210" spans="7:16" ht="15" x14ac:dyDescent="0.25">
      <c r="G3210" s="31"/>
      <c r="H3210" s="31"/>
      <c r="I3210" s="31"/>
      <c r="J3210" s="31"/>
      <c r="K3210" s="31"/>
      <c r="L3210" s="31"/>
      <c r="M3210" s="31"/>
      <c r="N3210" s="31"/>
      <c r="O3210" s="31"/>
      <c r="P3210" s="31"/>
    </row>
    <row r="3211" spans="7:16" ht="15" x14ac:dyDescent="0.25">
      <c r="G3211" s="31"/>
      <c r="H3211" s="31"/>
      <c r="I3211" s="31"/>
      <c r="J3211" s="31"/>
      <c r="K3211" s="31"/>
      <c r="L3211" s="31"/>
      <c r="M3211" s="31"/>
      <c r="N3211" s="31"/>
      <c r="O3211" s="31"/>
      <c r="P3211" s="31"/>
    </row>
    <row r="3212" spans="7:16" ht="15" x14ac:dyDescent="0.25">
      <c r="G3212" s="31"/>
      <c r="H3212" s="31"/>
      <c r="I3212" s="31"/>
      <c r="J3212" s="31"/>
      <c r="K3212" s="31"/>
      <c r="L3212" s="31"/>
      <c r="M3212" s="31"/>
      <c r="N3212" s="31"/>
      <c r="O3212" s="31"/>
      <c r="P3212" s="31"/>
    </row>
    <row r="3213" spans="7:16" ht="15" x14ac:dyDescent="0.25">
      <c r="G3213" s="31"/>
      <c r="H3213" s="31"/>
      <c r="I3213" s="31"/>
      <c r="J3213" s="31"/>
      <c r="K3213" s="31"/>
      <c r="L3213" s="31"/>
      <c r="M3213" s="31"/>
      <c r="N3213" s="31"/>
      <c r="O3213" s="31"/>
      <c r="P3213" s="31"/>
    </row>
    <row r="3214" spans="7:16" ht="15" x14ac:dyDescent="0.25">
      <c r="G3214" s="31"/>
      <c r="H3214" s="31"/>
      <c r="I3214" s="31"/>
      <c r="J3214" s="31"/>
      <c r="K3214" s="31"/>
      <c r="L3214" s="31"/>
      <c r="M3214" s="31"/>
      <c r="N3214" s="31"/>
      <c r="O3214" s="31"/>
      <c r="P3214" s="31"/>
    </row>
    <row r="3215" spans="7:16" ht="15" x14ac:dyDescent="0.25">
      <c r="G3215" s="31"/>
      <c r="H3215" s="31"/>
      <c r="I3215" s="31"/>
      <c r="J3215" s="31"/>
      <c r="K3215" s="31"/>
      <c r="L3215" s="31"/>
      <c r="M3215" s="31"/>
      <c r="N3215" s="31"/>
      <c r="O3215" s="31"/>
      <c r="P3215" s="31"/>
    </row>
    <row r="3216" spans="7:16" ht="15" x14ac:dyDescent="0.25">
      <c r="G3216" s="31"/>
      <c r="H3216" s="31"/>
      <c r="I3216" s="31"/>
      <c r="J3216" s="31"/>
      <c r="K3216" s="31"/>
      <c r="L3216" s="31"/>
      <c r="M3216" s="31"/>
      <c r="N3216" s="31"/>
      <c r="O3216" s="31"/>
      <c r="P3216" s="31"/>
    </row>
    <row r="3217" spans="7:16" ht="15" x14ac:dyDescent="0.25">
      <c r="G3217" s="31"/>
      <c r="H3217" s="31"/>
      <c r="I3217" s="31"/>
      <c r="J3217" s="31"/>
      <c r="K3217" s="31"/>
      <c r="L3217" s="31"/>
      <c r="M3217" s="31"/>
      <c r="N3217" s="31"/>
      <c r="O3217" s="31"/>
      <c r="P3217" s="31"/>
    </row>
    <row r="3218" spans="7:16" ht="15" x14ac:dyDescent="0.25">
      <c r="G3218" s="31"/>
      <c r="H3218" s="31"/>
      <c r="I3218" s="31"/>
      <c r="J3218" s="31"/>
      <c r="K3218" s="31"/>
      <c r="L3218" s="31"/>
      <c r="M3218" s="31"/>
      <c r="N3218" s="31"/>
      <c r="O3218" s="31"/>
      <c r="P3218" s="31"/>
    </row>
    <row r="3219" spans="7:16" ht="15" x14ac:dyDescent="0.25">
      <c r="G3219" s="31"/>
      <c r="H3219" s="31"/>
      <c r="I3219" s="31"/>
      <c r="J3219" s="31"/>
      <c r="K3219" s="31"/>
      <c r="L3219" s="31"/>
      <c r="M3219" s="31"/>
      <c r="N3219" s="31"/>
      <c r="O3219" s="31"/>
      <c r="P3219" s="31"/>
    </row>
    <row r="3220" spans="7:16" ht="15" x14ac:dyDescent="0.25">
      <c r="G3220" s="31"/>
      <c r="H3220" s="31"/>
      <c r="I3220" s="31"/>
      <c r="J3220" s="31"/>
      <c r="K3220" s="31"/>
      <c r="L3220" s="31"/>
      <c r="M3220" s="31"/>
      <c r="N3220" s="31"/>
      <c r="O3220" s="31"/>
      <c r="P3220" s="31"/>
    </row>
    <row r="3221" spans="7:16" ht="15" x14ac:dyDescent="0.25">
      <c r="G3221" s="31"/>
      <c r="H3221" s="31"/>
      <c r="I3221" s="31"/>
      <c r="J3221" s="31"/>
      <c r="K3221" s="31"/>
      <c r="L3221" s="31"/>
      <c r="M3221" s="31"/>
      <c r="N3221" s="31"/>
      <c r="O3221" s="31"/>
      <c r="P3221" s="31"/>
    </row>
    <row r="3222" spans="7:16" ht="15" x14ac:dyDescent="0.25">
      <c r="G3222" s="31"/>
      <c r="H3222" s="31"/>
      <c r="I3222" s="31"/>
      <c r="J3222" s="31"/>
      <c r="K3222" s="31"/>
      <c r="L3222" s="31"/>
      <c r="M3222" s="31"/>
      <c r="N3222" s="31"/>
      <c r="O3222" s="31"/>
      <c r="P3222" s="31"/>
    </row>
    <row r="3223" spans="7:16" ht="15" x14ac:dyDescent="0.25">
      <c r="G3223" s="31"/>
      <c r="H3223" s="31"/>
      <c r="I3223" s="31"/>
      <c r="J3223" s="31"/>
      <c r="K3223" s="31"/>
      <c r="L3223" s="31"/>
      <c r="M3223" s="31"/>
      <c r="N3223" s="31"/>
      <c r="O3223" s="31"/>
      <c r="P3223" s="31"/>
    </row>
    <row r="3224" spans="7:16" ht="15" x14ac:dyDescent="0.25">
      <c r="G3224" s="31"/>
      <c r="H3224" s="31"/>
      <c r="I3224" s="31"/>
      <c r="J3224" s="31"/>
      <c r="K3224" s="31"/>
      <c r="L3224" s="31"/>
      <c r="M3224" s="31"/>
      <c r="N3224" s="31"/>
      <c r="O3224" s="31"/>
      <c r="P3224" s="31"/>
    </row>
    <row r="3225" spans="7:16" ht="15" x14ac:dyDescent="0.25">
      <c r="G3225" s="31"/>
      <c r="H3225" s="31"/>
      <c r="I3225" s="31"/>
      <c r="J3225" s="31"/>
      <c r="K3225" s="31"/>
      <c r="L3225" s="31"/>
      <c r="M3225" s="31"/>
      <c r="N3225" s="31"/>
      <c r="O3225" s="31"/>
      <c r="P3225" s="31"/>
    </row>
    <row r="3226" spans="7:16" ht="15" x14ac:dyDescent="0.25">
      <c r="G3226" s="31"/>
      <c r="H3226" s="31"/>
      <c r="I3226" s="31"/>
      <c r="J3226" s="31"/>
      <c r="K3226" s="31"/>
      <c r="L3226" s="31"/>
      <c r="M3226" s="31"/>
      <c r="N3226" s="31"/>
      <c r="O3226" s="31"/>
      <c r="P3226" s="31"/>
    </row>
    <row r="3227" spans="7:16" ht="15" x14ac:dyDescent="0.25">
      <c r="G3227" s="31"/>
      <c r="H3227" s="31"/>
      <c r="I3227" s="31"/>
      <c r="J3227" s="31"/>
      <c r="K3227" s="31"/>
      <c r="L3227" s="31"/>
      <c r="M3227" s="31"/>
      <c r="N3227" s="31"/>
      <c r="O3227" s="31"/>
      <c r="P3227" s="31"/>
    </row>
    <row r="3228" spans="7:16" ht="15" x14ac:dyDescent="0.25">
      <c r="G3228" s="31"/>
      <c r="H3228" s="31"/>
      <c r="I3228" s="31"/>
      <c r="J3228" s="31"/>
      <c r="K3228" s="31"/>
      <c r="L3228" s="31"/>
      <c r="M3228" s="31"/>
      <c r="N3228" s="31"/>
      <c r="O3228" s="31"/>
      <c r="P3228" s="31"/>
    </row>
    <row r="3229" spans="7:16" ht="15" x14ac:dyDescent="0.25">
      <c r="G3229" s="31"/>
      <c r="H3229" s="31"/>
      <c r="I3229" s="31"/>
      <c r="J3229" s="31"/>
      <c r="K3229" s="31"/>
      <c r="L3229" s="31"/>
      <c r="M3229" s="31"/>
      <c r="N3229" s="31"/>
      <c r="O3229" s="31"/>
      <c r="P3229" s="31"/>
    </row>
    <row r="3230" spans="7:16" ht="15" x14ac:dyDescent="0.25">
      <c r="G3230" s="31"/>
      <c r="H3230" s="31"/>
      <c r="I3230" s="31"/>
      <c r="J3230" s="31"/>
      <c r="K3230" s="31"/>
      <c r="L3230" s="31"/>
      <c r="M3230" s="31"/>
      <c r="N3230" s="31"/>
      <c r="O3230" s="31"/>
      <c r="P3230" s="31"/>
    </row>
    <row r="3231" spans="7:16" ht="15" x14ac:dyDescent="0.25">
      <c r="G3231" s="31"/>
      <c r="H3231" s="31"/>
      <c r="I3231" s="31"/>
      <c r="J3231" s="31"/>
      <c r="K3231" s="31"/>
      <c r="L3231" s="31"/>
      <c r="M3231" s="31"/>
      <c r="N3231" s="31"/>
      <c r="O3231" s="31"/>
      <c r="P3231" s="31"/>
    </row>
    <row r="3232" spans="7:16" ht="15" x14ac:dyDescent="0.25">
      <c r="G3232" s="31"/>
      <c r="H3232" s="31"/>
      <c r="I3232" s="31"/>
      <c r="J3232" s="31"/>
      <c r="K3232" s="31"/>
      <c r="L3232" s="31"/>
      <c r="M3232" s="31"/>
      <c r="N3232" s="31"/>
      <c r="O3232" s="31"/>
      <c r="P3232" s="31"/>
    </row>
    <row r="3233" spans="7:16" ht="15" x14ac:dyDescent="0.25">
      <c r="G3233" s="31"/>
      <c r="H3233" s="31"/>
      <c r="I3233" s="31"/>
      <c r="J3233" s="31"/>
      <c r="K3233" s="31"/>
      <c r="L3233" s="31"/>
      <c r="M3233" s="31"/>
      <c r="N3233" s="31"/>
      <c r="O3233" s="31"/>
      <c r="P3233" s="31"/>
    </row>
    <row r="3234" spans="7:16" ht="15" x14ac:dyDescent="0.25">
      <c r="G3234" s="31"/>
      <c r="H3234" s="31"/>
      <c r="I3234" s="31"/>
      <c r="J3234" s="31"/>
      <c r="K3234" s="31"/>
      <c r="L3234" s="31"/>
      <c r="M3234" s="31"/>
      <c r="N3234" s="31"/>
      <c r="O3234" s="31"/>
      <c r="P3234" s="31"/>
    </row>
    <row r="3235" spans="7:16" ht="15" x14ac:dyDescent="0.25">
      <c r="G3235" s="31"/>
      <c r="H3235" s="31"/>
      <c r="I3235" s="31"/>
      <c r="J3235" s="31"/>
      <c r="K3235" s="31"/>
      <c r="L3235" s="31"/>
      <c r="M3235" s="31"/>
      <c r="N3235" s="31"/>
      <c r="O3235" s="31"/>
      <c r="P3235" s="31"/>
    </row>
    <row r="3236" spans="7:16" ht="15" x14ac:dyDescent="0.25">
      <c r="G3236" s="31"/>
      <c r="H3236" s="31"/>
      <c r="I3236" s="31"/>
      <c r="J3236" s="31"/>
      <c r="K3236" s="31"/>
      <c r="L3236" s="31"/>
      <c r="M3236" s="31"/>
      <c r="N3236" s="31"/>
      <c r="O3236" s="31"/>
      <c r="P3236" s="31"/>
    </row>
    <row r="3237" spans="7:16" ht="15" x14ac:dyDescent="0.25">
      <c r="G3237" s="31"/>
      <c r="H3237" s="31"/>
      <c r="I3237" s="31"/>
      <c r="J3237" s="31"/>
      <c r="K3237" s="31"/>
      <c r="L3237" s="31"/>
      <c r="M3237" s="31"/>
      <c r="N3237" s="31"/>
      <c r="O3237" s="31"/>
      <c r="P3237" s="31"/>
    </row>
    <row r="3238" spans="7:16" ht="15" x14ac:dyDescent="0.25">
      <c r="G3238" s="31"/>
      <c r="H3238" s="31"/>
      <c r="I3238" s="31"/>
      <c r="J3238" s="31"/>
      <c r="K3238" s="31"/>
      <c r="L3238" s="31"/>
      <c r="M3238" s="31"/>
      <c r="N3238" s="31"/>
      <c r="O3238" s="31"/>
      <c r="P3238" s="31"/>
    </row>
    <row r="3239" spans="7:16" ht="15" x14ac:dyDescent="0.25">
      <c r="G3239" s="31"/>
      <c r="H3239" s="31"/>
      <c r="I3239" s="31"/>
      <c r="J3239" s="31"/>
      <c r="K3239" s="31"/>
      <c r="L3239" s="31"/>
      <c r="M3239" s="31"/>
      <c r="N3239" s="31"/>
      <c r="O3239" s="31"/>
      <c r="P3239" s="31"/>
    </row>
    <row r="3240" spans="7:16" ht="15" x14ac:dyDescent="0.25">
      <c r="G3240" s="31"/>
      <c r="H3240" s="31"/>
      <c r="I3240" s="31"/>
      <c r="J3240" s="31"/>
      <c r="K3240" s="31"/>
      <c r="L3240" s="31"/>
      <c r="M3240" s="31"/>
      <c r="N3240" s="31"/>
      <c r="O3240" s="31"/>
      <c r="P3240" s="31"/>
    </row>
    <row r="3241" spans="7:16" ht="15" x14ac:dyDescent="0.25">
      <c r="G3241" s="31"/>
      <c r="H3241" s="31"/>
      <c r="I3241" s="31"/>
      <c r="J3241" s="31"/>
      <c r="K3241" s="31"/>
      <c r="L3241" s="31"/>
      <c r="M3241" s="31"/>
      <c r="N3241" s="31"/>
      <c r="O3241" s="31"/>
      <c r="P3241" s="31"/>
    </row>
    <row r="3242" spans="7:16" ht="15" x14ac:dyDescent="0.25">
      <c r="G3242" s="31"/>
      <c r="H3242" s="31"/>
      <c r="I3242" s="31"/>
      <c r="J3242" s="31"/>
      <c r="K3242" s="31"/>
      <c r="L3242" s="31"/>
      <c r="M3242" s="31"/>
      <c r="N3242" s="31"/>
      <c r="O3242" s="31"/>
      <c r="P3242" s="31"/>
    </row>
    <row r="3243" spans="7:16" ht="15" x14ac:dyDescent="0.25">
      <c r="G3243" s="31"/>
      <c r="H3243" s="31"/>
      <c r="I3243" s="31"/>
      <c r="J3243" s="31"/>
      <c r="K3243" s="31"/>
      <c r="L3243" s="31"/>
      <c r="M3243" s="31"/>
      <c r="N3243" s="31"/>
      <c r="O3243" s="31"/>
      <c r="P3243" s="31"/>
    </row>
    <row r="3244" spans="7:16" ht="15" x14ac:dyDescent="0.25">
      <c r="G3244" s="31"/>
      <c r="H3244" s="31"/>
      <c r="I3244" s="31"/>
      <c r="J3244" s="31"/>
      <c r="K3244" s="31"/>
      <c r="L3244" s="31"/>
      <c r="M3244" s="31"/>
      <c r="N3244" s="31"/>
      <c r="O3244" s="31"/>
      <c r="P3244" s="31"/>
    </row>
    <row r="3245" spans="7:16" ht="15" x14ac:dyDescent="0.25">
      <c r="G3245" s="31"/>
      <c r="H3245" s="31"/>
      <c r="I3245" s="31"/>
      <c r="J3245" s="31"/>
      <c r="K3245" s="31"/>
      <c r="L3245" s="31"/>
      <c r="M3245" s="31"/>
      <c r="N3245" s="31"/>
      <c r="O3245" s="31"/>
      <c r="P3245" s="31"/>
    </row>
    <row r="3246" spans="7:16" ht="15" x14ac:dyDescent="0.25">
      <c r="G3246" s="31"/>
      <c r="H3246" s="31"/>
      <c r="I3246" s="31"/>
      <c r="J3246" s="31"/>
      <c r="K3246" s="31"/>
      <c r="L3246" s="31"/>
      <c r="M3246" s="31"/>
      <c r="N3246" s="31"/>
      <c r="O3246" s="31"/>
      <c r="P3246" s="31"/>
    </row>
    <row r="3247" spans="7:16" ht="15" x14ac:dyDescent="0.25">
      <c r="G3247" s="31"/>
      <c r="H3247" s="31"/>
      <c r="I3247" s="31"/>
      <c r="J3247" s="31"/>
      <c r="K3247" s="31"/>
      <c r="L3247" s="31"/>
      <c r="M3247" s="31"/>
      <c r="N3247" s="31"/>
      <c r="O3247" s="31"/>
      <c r="P3247" s="31"/>
    </row>
    <row r="3248" spans="7:16" ht="15" x14ac:dyDescent="0.25">
      <c r="G3248" s="31"/>
      <c r="H3248" s="31"/>
      <c r="I3248" s="31"/>
      <c r="J3248" s="31"/>
      <c r="K3248" s="31"/>
      <c r="L3248" s="31"/>
      <c r="M3248" s="31"/>
      <c r="N3248" s="31"/>
      <c r="O3248" s="31"/>
      <c r="P3248" s="31"/>
    </row>
    <row r="3249" spans="7:16" ht="15" x14ac:dyDescent="0.25">
      <c r="G3249" s="31"/>
      <c r="H3249" s="31"/>
      <c r="I3249" s="31"/>
      <c r="J3249" s="31"/>
      <c r="K3249" s="31"/>
      <c r="L3249" s="31"/>
      <c r="M3249" s="31"/>
      <c r="N3249" s="31"/>
      <c r="O3249" s="31"/>
      <c r="P3249" s="31"/>
    </row>
    <row r="3250" spans="7:16" ht="15" x14ac:dyDescent="0.25">
      <c r="G3250" s="31"/>
      <c r="H3250" s="31"/>
      <c r="I3250" s="31"/>
      <c r="J3250" s="31"/>
      <c r="K3250" s="31"/>
      <c r="L3250" s="31"/>
      <c r="M3250" s="31"/>
      <c r="N3250" s="31"/>
      <c r="O3250" s="31"/>
      <c r="P3250" s="31"/>
    </row>
    <row r="3251" spans="7:16" ht="15" x14ac:dyDescent="0.25">
      <c r="G3251" s="31"/>
      <c r="H3251" s="31"/>
      <c r="I3251" s="31"/>
      <c r="J3251" s="31"/>
      <c r="K3251" s="31"/>
      <c r="L3251" s="31"/>
      <c r="M3251" s="31"/>
      <c r="N3251" s="31"/>
      <c r="O3251" s="31"/>
      <c r="P3251" s="31"/>
    </row>
    <row r="3252" spans="7:16" ht="15" x14ac:dyDescent="0.25">
      <c r="G3252" s="31"/>
      <c r="H3252" s="31"/>
      <c r="I3252" s="31"/>
      <c r="J3252" s="31"/>
      <c r="K3252" s="31"/>
      <c r="L3252" s="31"/>
      <c r="M3252" s="31"/>
      <c r="N3252" s="31"/>
      <c r="O3252" s="31"/>
      <c r="P3252" s="31"/>
    </row>
    <row r="3253" spans="7:16" ht="15" x14ac:dyDescent="0.25">
      <c r="G3253" s="31"/>
      <c r="H3253" s="31"/>
      <c r="I3253" s="31"/>
      <c r="J3253" s="31"/>
      <c r="K3253" s="31"/>
      <c r="L3253" s="31"/>
      <c r="M3253" s="31"/>
      <c r="N3253" s="31"/>
      <c r="O3253" s="31"/>
      <c r="P3253" s="31"/>
    </row>
    <row r="3254" spans="7:16" ht="15" x14ac:dyDescent="0.25">
      <c r="G3254" s="31"/>
      <c r="H3254" s="31"/>
      <c r="I3254" s="31"/>
      <c r="J3254" s="31"/>
      <c r="K3254" s="31"/>
      <c r="L3254" s="31"/>
      <c r="M3254" s="31"/>
      <c r="N3254" s="31"/>
      <c r="O3254" s="31"/>
      <c r="P3254" s="31"/>
    </row>
    <row r="3255" spans="7:16" ht="15" x14ac:dyDescent="0.25">
      <c r="G3255" s="31"/>
      <c r="H3255" s="31"/>
      <c r="I3255" s="31"/>
      <c r="J3255" s="31"/>
      <c r="K3255" s="31"/>
      <c r="L3255" s="31"/>
      <c r="M3255" s="31"/>
      <c r="N3255" s="31"/>
      <c r="O3255" s="31"/>
      <c r="P3255" s="31"/>
    </row>
    <row r="3256" spans="7:16" ht="15" x14ac:dyDescent="0.25">
      <c r="G3256" s="31"/>
      <c r="H3256" s="31"/>
      <c r="I3256" s="31"/>
      <c r="J3256" s="31"/>
      <c r="K3256" s="31"/>
      <c r="L3256" s="31"/>
      <c r="M3256" s="31"/>
      <c r="N3256" s="31"/>
      <c r="O3256" s="31"/>
      <c r="P3256" s="31"/>
    </row>
    <row r="3257" spans="7:16" ht="15" x14ac:dyDescent="0.25">
      <c r="G3257" s="31"/>
      <c r="H3257" s="31"/>
      <c r="I3257" s="31"/>
      <c r="J3257" s="31"/>
      <c r="K3257" s="31"/>
      <c r="L3257" s="31"/>
      <c r="M3257" s="31"/>
      <c r="N3257" s="31"/>
      <c r="O3257" s="31"/>
      <c r="P3257" s="31"/>
    </row>
    <row r="3258" spans="7:16" ht="15" x14ac:dyDescent="0.25">
      <c r="G3258" s="31"/>
      <c r="H3258" s="31"/>
      <c r="I3258" s="31"/>
      <c r="J3258" s="31"/>
      <c r="K3258" s="31"/>
      <c r="L3258" s="31"/>
      <c r="M3258" s="31"/>
      <c r="N3258" s="31"/>
      <c r="O3258" s="31"/>
      <c r="P3258" s="31"/>
    </row>
    <row r="3259" spans="7:16" ht="15" x14ac:dyDescent="0.25">
      <c r="G3259" s="31"/>
      <c r="H3259" s="31"/>
      <c r="I3259" s="31"/>
      <c r="J3259" s="31"/>
      <c r="K3259" s="31"/>
      <c r="L3259" s="31"/>
      <c r="M3259" s="31"/>
      <c r="N3259" s="31"/>
      <c r="O3259" s="31"/>
      <c r="P3259" s="31"/>
    </row>
    <row r="3260" spans="7:16" ht="15" x14ac:dyDescent="0.25">
      <c r="G3260" s="31"/>
      <c r="H3260" s="31"/>
      <c r="I3260" s="31"/>
      <c r="J3260" s="31"/>
      <c r="K3260" s="31"/>
      <c r="L3260" s="31"/>
      <c r="M3260" s="31"/>
      <c r="N3260" s="31"/>
      <c r="O3260" s="31"/>
      <c r="P3260" s="31"/>
    </row>
    <row r="3261" spans="7:16" ht="15" x14ac:dyDescent="0.25">
      <c r="G3261" s="31"/>
      <c r="H3261" s="31"/>
      <c r="I3261" s="31"/>
      <c r="J3261" s="31"/>
      <c r="K3261" s="31"/>
      <c r="L3261" s="31"/>
      <c r="M3261" s="31"/>
      <c r="N3261" s="31"/>
      <c r="O3261" s="31"/>
      <c r="P3261" s="31"/>
    </row>
    <row r="3262" spans="7:16" ht="15" x14ac:dyDescent="0.25">
      <c r="G3262" s="31"/>
      <c r="H3262" s="31"/>
      <c r="I3262" s="31"/>
      <c r="J3262" s="31"/>
      <c r="K3262" s="31"/>
      <c r="L3262" s="31"/>
      <c r="M3262" s="31"/>
      <c r="N3262" s="31"/>
      <c r="O3262" s="31"/>
      <c r="P3262" s="31"/>
    </row>
    <row r="3263" spans="7:16" ht="15" x14ac:dyDescent="0.25">
      <c r="G3263" s="31"/>
      <c r="H3263" s="31"/>
      <c r="I3263" s="31"/>
      <c r="J3263" s="31"/>
      <c r="K3263" s="31"/>
      <c r="L3263" s="31"/>
      <c r="M3263" s="31"/>
      <c r="N3263" s="31"/>
      <c r="O3263" s="31"/>
      <c r="P3263" s="31"/>
    </row>
    <row r="3264" spans="7:16" ht="15" x14ac:dyDescent="0.25">
      <c r="G3264" s="31"/>
      <c r="H3264" s="31"/>
      <c r="I3264" s="31"/>
      <c r="J3264" s="31"/>
      <c r="K3264" s="31"/>
      <c r="L3264" s="31"/>
      <c r="M3264" s="31"/>
      <c r="N3264" s="31"/>
      <c r="O3264" s="31"/>
      <c r="P3264" s="31"/>
    </row>
    <row r="3265" spans="7:16" ht="15" x14ac:dyDescent="0.25">
      <c r="G3265" s="31"/>
      <c r="H3265" s="31"/>
      <c r="I3265" s="31"/>
      <c r="J3265" s="31"/>
      <c r="K3265" s="31"/>
      <c r="L3265" s="31"/>
      <c r="M3265" s="31"/>
      <c r="N3265" s="31"/>
      <c r="O3265" s="31"/>
      <c r="P3265" s="31"/>
    </row>
    <row r="3266" spans="7:16" ht="15" x14ac:dyDescent="0.25">
      <c r="G3266" s="31"/>
      <c r="H3266" s="31"/>
      <c r="I3266" s="31"/>
      <c r="J3266" s="31"/>
      <c r="K3266" s="31"/>
      <c r="L3266" s="31"/>
      <c r="M3266" s="31"/>
      <c r="N3266" s="31"/>
      <c r="O3266" s="31"/>
      <c r="P3266" s="31"/>
    </row>
    <row r="3267" spans="7:16" ht="15" x14ac:dyDescent="0.25">
      <c r="G3267" s="31"/>
      <c r="H3267" s="31"/>
      <c r="I3267" s="31"/>
      <c r="J3267" s="31"/>
      <c r="K3267" s="31"/>
      <c r="L3267" s="31"/>
      <c r="M3267" s="31"/>
      <c r="N3267" s="31"/>
      <c r="O3267" s="31"/>
      <c r="P3267" s="31"/>
    </row>
    <row r="3268" spans="7:16" ht="15" x14ac:dyDescent="0.25">
      <c r="G3268" s="31"/>
      <c r="H3268" s="31"/>
      <c r="I3268" s="31"/>
      <c r="J3268" s="31"/>
      <c r="K3268" s="31"/>
      <c r="L3268" s="31"/>
      <c r="M3268" s="31"/>
      <c r="N3268" s="31"/>
      <c r="O3268" s="31"/>
      <c r="P3268" s="31"/>
    </row>
    <row r="3269" spans="7:16" ht="15" x14ac:dyDescent="0.25">
      <c r="G3269" s="31"/>
      <c r="H3269" s="31"/>
      <c r="I3269" s="31"/>
      <c r="J3269" s="31"/>
      <c r="K3269" s="31"/>
      <c r="L3269" s="31"/>
      <c r="M3269" s="31"/>
      <c r="N3269" s="31"/>
      <c r="O3269" s="31"/>
      <c r="P3269" s="31"/>
    </row>
    <row r="3270" spans="7:16" ht="15" x14ac:dyDescent="0.25">
      <c r="G3270" s="31"/>
      <c r="H3270" s="31"/>
      <c r="I3270" s="31"/>
      <c r="J3270" s="31"/>
      <c r="K3270" s="31"/>
      <c r="L3270" s="31"/>
      <c r="M3270" s="31"/>
      <c r="N3270" s="31"/>
      <c r="O3270" s="31"/>
      <c r="P3270" s="31"/>
    </row>
    <row r="3271" spans="7:16" ht="15" x14ac:dyDescent="0.25">
      <c r="G3271" s="31"/>
      <c r="H3271" s="31"/>
      <c r="I3271" s="31"/>
      <c r="J3271" s="31"/>
      <c r="K3271" s="31"/>
      <c r="L3271" s="31"/>
      <c r="M3271" s="31"/>
      <c r="N3271" s="31"/>
      <c r="O3271" s="31"/>
      <c r="P3271" s="31"/>
    </row>
    <row r="3272" spans="7:16" ht="15" x14ac:dyDescent="0.25">
      <c r="G3272" s="31"/>
      <c r="H3272" s="31"/>
      <c r="I3272" s="31"/>
      <c r="J3272" s="31"/>
      <c r="K3272" s="31"/>
      <c r="L3272" s="31"/>
      <c r="M3272" s="31"/>
      <c r="N3272" s="31"/>
      <c r="O3272" s="31"/>
      <c r="P3272" s="31"/>
    </row>
    <row r="3273" spans="7:16" ht="15" x14ac:dyDescent="0.25">
      <c r="G3273" s="31"/>
      <c r="H3273" s="31"/>
      <c r="I3273" s="31"/>
      <c r="J3273" s="31"/>
      <c r="K3273" s="31"/>
      <c r="L3273" s="31"/>
      <c r="M3273" s="31"/>
      <c r="N3273" s="31"/>
      <c r="O3273" s="31"/>
      <c r="P3273" s="31"/>
    </row>
    <row r="3274" spans="7:16" ht="15" x14ac:dyDescent="0.25">
      <c r="G3274" s="31"/>
      <c r="H3274" s="31"/>
      <c r="I3274" s="31"/>
      <c r="J3274" s="31"/>
      <c r="K3274" s="31"/>
      <c r="L3274" s="31"/>
      <c r="M3274" s="31"/>
      <c r="N3274" s="31"/>
      <c r="O3274" s="31"/>
      <c r="P3274" s="31"/>
    </row>
    <row r="3275" spans="7:16" ht="15" x14ac:dyDescent="0.25">
      <c r="G3275" s="31"/>
      <c r="H3275" s="31"/>
      <c r="I3275" s="31"/>
      <c r="J3275" s="31"/>
      <c r="K3275" s="31"/>
      <c r="L3275" s="31"/>
      <c r="M3275" s="31"/>
      <c r="N3275" s="31"/>
      <c r="O3275" s="31"/>
      <c r="P3275" s="31"/>
    </row>
    <row r="3276" spans="7:16" ht="15" x14ac:dyDescent="0.25">
      <c r="G3276" s="31"/>
      <c r="H3276" s="31"/>
      <c r="I3276" s="31"/>
      <c r="J3276" s="31"/>
      <c r="K3276" s="31"/>
      <c r="L3276" s="31"/>
      <c r="M3276" s="31"/>
      <c r="N3276" s="31"/>
      <c r="O3276" s="31"/>
      <c r="P3276" s="31"/>
    </row>
    <row r="3277" spans="7:16" ht="15" x14ac:dyDescent="0.25">
      <c r="G3277" s="31"/>
      <c r="H3277" s="31"/>
      <c r="I3277" s="31"/>
      <c r="J3277" s="31"/>
      <c r="K3277" s="31"/>
      <c r="L3277" s="31"/>
      <c r="M3277" s="31"/>
      <c r="N3277" s="31"/>
      <c r="O3277" s="31"/>
      <c r="P3277" s="31"/>
    </row>
    <row r="3278" spans="7:16" ht="15" x14ac:dyDescent="0.25">
      <c r="G3278" s="31"/>
      <c r="H3278" s="31"/>
      <c r="I3278" s="31"/>
      <c r="J3278" s="31"/>
      <c r="K3278" s="31"/>
      <c r="L3278" s="31"/>
      <c r="M3278" s="31"/>
      <c r="N3278" s="31"/>
      <c r="O3278" s="31"/>
      <c r="P3278" s="31"/>
    </row>
    <row r="3279" spans="7:16" ht="15" x14ac:dyDescent="0.25">
      <c r="G3279" s="31"/>
      <c r="H3279" s="31"/>
      <c r="I3279" s="31"/>
      <c r="J3279" s="31"/>
      <c r="K3279" s="31"/>
      <c r="L3279" s="31"/>
      <c r="M3279" s="31"/>
      <c r="N3279" s="31"/>
      <c r="O3279" s="31"/>
      <c r="P3279" s="31"/>
    </row>
    <row r="3280" spans="7:16" ht="15" x14ac:dyDescent="0.25">
      <c r="G3280" s="31"/>
      <c r="H3280" s="31"/>
      <c r="I3280" s="31"/>
      <c r="J3280" s="31"/>
      <c r="K3280" s="31"/>
      <c r="L3280" s="31"/>
      <c r="M3280" s="31"/>
      <c r="N3280" s="31"/>
      <c r="O3280" s="31"/>
      <c r="P3280" s="31"/>
    </row>
    <row r="3281" spans="7:16" ht="15" x14ac:dyDescent="0.25">
      <c r="G3281" s="31"/>
      <c r="H3281" s="31"/>
      <c r="I3281" s="31"/>
      <c r="J3281" s="31"/>
      <c r="K3281" s="31"/>
      <c r="L3281" s="31"/>
      <c r="M3281" s="31"/>
      <c r="N3281" s="31"/>
      <c r="O3281" s="31"/>
      <c r="P3281" s="31"/>
    </row>
    <row r="3282" spans="7:16" ht="15" x14ac:dyDescent="0.25">
      <c r="G3282" s="31"/>
      <c r="H3282" s="31"/>
      <c r="I3282" s="31"/>
      <c r="J3282" s="31"/>
      <c r="K3282" s="31"/>
      <c r="L3282" s="31"/>
      <c r="M3282" s="31"/>
      <c r="N3282" s="31"/>
      <c r="O3282" s="31"/>
      <c r="P3282" s="31"/>
    </row>
    <row r="3283" spans="7:16" ht="15" x14ac:dyDescent="0.25">
      <c r="G3283" s="31"/>
      <c r="H3283" s="31"/>
      <c r="I3283" s="31"/>
      <c r="J3283" s="31"/>
      <c r="K3283" s="31"/>
      <c r="L3283" s="31"/>
      <c r="M3283" s="31"/>
      <c r="N3283" s="31"/>
      <c r="O3283" s="31"/>
      <c r="P3283" s="31"/>
    </row>
    <row r="3284" spans="7:16" ht="15" x14ac:dyDescent="0.25">
      <c r="G3284" s="31"/>
      <c r="H3284" s="31"/>
      <c r="I3284" s="31"/>
      <c r="J3284" s="31"/>
      <c r="K3284" s="31"/>
      <c r="L3284" s="31"/>
      <c r="M3284" s="31"/>
      <c r="N3284" s="31"/>
      <c r="O3284" s="31"/>
      <c r="P3284" s="31"/>
    </row>
    <row r="3285" spans="7:16" ht="15" x14ac:dyDescent="0.25">
      <c r="G3285" s="31"/>
      <c r="H3285" s="31"/>
      <c r="I3285" s="31"/>
      <c r="J3285" s="31"/>
      <c r="K3285" s="31"/>
      <c r="L3285" s="31"/>
      <c r="M3285" s="31"/>
      <c r="N3285" s="31"/>
      <c r="O3285" s="31"/>
      <c r="P3285" s="31"/>
    </row>
    <row r="3286" spans="7:16" ht="15" x14ac:dyDescent="0.25">
      <c r="G3286" s="31"/>
      <c r="H3286" s="31"/>
      <c r="I3286" s="31"/>
      <c r="J3286" s="31"/>
      <c r="K3286" s="31"/>
      <c r="L3286" s="31"/>
      <c r="M3286" s="31"/>
      <c r="N3286" s="31"/>
      <c r="O3286" s="31"/>
      <c r="P3286" s="31"/>
    </row>
    <row r="3287" spans="7:16" ht="15" x14ac:dyDescent="0.25">
      <c r="G3287" s="31"/>
      <c r="H3287" s="31"/>
      <c r="I3287" s="31"/>
      <c r="J3287" s="31"/>
      <c r="K3287" s="31"/>
      <c r="L3287" s="31"/>
      <c r="M3287" s="31"/>
      <c r="N3287" s="31"/>
      <c r="O3287" s="31"/>
      <c r="P3287" s="31"/>
    </row>
    <row r="3288" spans="7:16" ht="15" x14ac:dyDescent="0.25">
      <c r="G3288" s="31"/>
      <c r="H3288" s="31"/>
      <c r="I3288" s="31"/>
      <c r="J3288" s="31"/>
      <c r="K3288" s="31"/>
      <c r="L3288" s="31"/>
      <c r="M3288" s="31"/>
      <c r="N3288" s="31"/>
      <c r="O3288" s="31"/>
      <c r="P3288" s="31"/>
    </row>
    <row r="3289" spans="7:16" ht="15" x14ac:dyDescent="0.25">
      <c r="G3289" s="31"/>
      <c r="H3289" s="31"/>
      <c r="I3289" s="31"/>
      <c r="J3289" s="31"/>
      <c r="K3289" s="31"/>
      <c r="L3289" s="31"/>
      <c r="M3289" s="31"/>
      <c r="N3289" s="31"/>
      <c r="O3289" s="31"/>
      <c r="P3289" s="31"/>
    </row>
    <row r="3290" spans="7:16" ht="15" x14ac:dyDescent="0.25">
      <c r="G3290" s="31"/>
      <c r="H3290" s="31"/>
      <c r="I3290" s="31"/>
      <c r="J3290" s="31"/>
      <c r="K3290" s="31"/>
      <c r="L3290" s="31"/>
      <c r="M3290" s="31"/>
      <c r="N3290" s="31"/>
      <c r="O3290" s="31"/>
      <c r="P3290" s="31"/>
    </row>
    <row r="3291" spans="7:16" ht="15" x14ac:dyDescent="0.25">
      <c r="G3291" s="31"/>
      <c r="H3291" s="31"/>
      <c r="I3291" s="31"/>
      <c r="J3291" s="31"/>
      <c r="K3291" s="31"/>
      <c r="L3291" s="31"/>
      <c r="M3291" s="31"/>
      <c r="N3291" s="31"/>
      <c r="O3291" s="31"/>
      <c r="P3291" s="31"/>
    </row>
    <row r="3292" spans="7:16" ht="15" x14ac:dyDescent="0.25">
      <c r="G3292" s="31"/>
      <c r="H3292" s="31"/>
      <c r="I3292" s="31"/>
      <c r="J3292" s="31"/>
      <c r="K3292" s="31"/>
      <c r="L3292" s="31"/>
      <c r="M3292" s="31"/>
      <c r="N3292" s="31"/>
      <c r="O3292" s="31"/>
      <c r="P3292" s="31"/>
    </row>
    <row r="3293" spans="7:16" ht="15" x14ac:dyDescent="0.25">
      <c r="G3293" s="31"/>
      <c r="H3293" s="31"/>
      <c r="I3293" s="31"/>
      <c r="J3293" s="31"/>
      <c r="K3293" s="31"/>
      <c r="L3293" s="31"/>
      <c r="M3293" s="31"/>
      <c r="N3293" s="31"/>
      <c r="O3293" s="31"/>
      <c r="P3293" s="31"/>
    </row>
    <row r="3294" spans="7:16" ht="15" x14ac:dyDescent="0.25">
      <c r="G3294" s="31"/>
      <c r="H3294" s="31"/>
      <c r="I3294" s="31"/>
      <c r="J3294" s="31"/>
      <c r="K3294" s="31"/>
      <c r="L3294" s="31"/>
      <c r="M3294" s="31"/>
      <c r="N3294" s="31"/>
      <c r="O3294" s="31"/>
      <c r="P3294" s="31"/>
    </row>
    <row r="3295" spans="7:16" ht="15" x14ac:dyDescent="0.25">
      <c r="G3295" s="31"/>
      <c r="H3295" s="31"/>
      <c r="I3295" s="31"/>
      <c r="J3295" s="31"/>
      <c r="K3295" s="31"/>
      <c r="L3295" s="31"/>
      <c r="M3295" s="31"/>
      <c r="N3295" s="31"/>
      <c r="O3295" s="31"/>
      <c r="P3295" s="31"/>
    </row>
    <row r="3296" spans="7:16" ht="15" x14ac:dyDescent="0.25">
      <c r="G3296" s="31"/>
      <c r="H3296" s="31"/>
      <c r="I3296" s="31"/>
      <c r="J3296" s="31"/>
      <c r="K3296" s="31"/>
      <c r="L3296" s="31"/>
      <c r="M3296" s="31"/>
      <c r="N3296" s="31"/>
      <c r="O3296" s="31"/>
      <c r="P3296" s="31"/>
    </row>
    <row r="3297" spans="7:16" ht="15" x14ac:dyDescent="0.25">
      <c r="G3297" s="31"/>
      <c r="H3297" s="31"/>
      <c r="I3297" s="31"/>
      <c r="J3297" s="31"/>
      <c r="K3297" s="31"/>
      <c r="L3297" s="31"/>
      <c r="M3297" s="31"/>
      <c r="N3297" s="31"/>
      <c r="O3297" s="31"/>
      <c r="P3297" s="31"/>
    </row>
    <row r="3298" spans="7:16" ht="15" x14ac:dyDescent="0.25">
      <c r="G3298" s="31"/>
      <c r="H3298" s="31"/>
      <c r="I3298" s="31"/>
      <c r="J3298" s="31"/>
      <c r="K3298" s="31"/>
      <c r="L3298" s="31"/>
      <c r="M3298" s="31"/>
      <c r="N3298" s="31"/>
      <c r="O3298" s="31"/>
      <c r="P3298" s="31"/>
    </row>
    <row r="3299" spans="7:16" ht="15" x14ac:dyDescent="0.25">
      <c r="G3299" s="31"/>
      <c r="H3299" s="31"/>
      <c r="I3299" s="31"/>
      <c r="J3299" s="31"/>
      <c r="K3299" s="31"/>
      <c r="L3299" s="31"/>
      <c r="M3299" s="31"/>
      <c r="N3299" s="31"/>
      <c r="O3299" s="31"/>
      <c r="P3299" s="31"/>
    </row>
    <row r="3300" spans="7:16" ht="15" x14ac:dyDescent="0.25">
      <c r="G3300" s="31"/>
      <c r="H3300" s="31"/>
      <c r="I3300" s="31"/>
      <c r="J3300" s="31"/>
      <c r="K3300" s="31"/>
      <c r="L3300" s="31"/>
      <c r="M3300" s="31"/>
      <c r="N3300" s="31"/>
      <c r="O3300" s="31"/>
      <c r="P3300" s="31"/>
    </row>
    <row r="3301" spans="7:16" ht="15" x14ac:dyDescent="0.25">
      <c r="G3301" s="31"/>
      <c r="H3301" s="31"/>
      <c r="I3301" s="31"/>
      <c r="J3301" s="31"/>
      <c r="K3301" s="31"/>
      <c r="L3301" s="31"/>
      <c r="M3301" s="31"/>
      <c r="N3301" s="31"/>
      <c r="O3301" s="31"/>
      <c r="P3301" s="31"/>
    </row>
    <row r="3302" spans="7:16" ht="15" x14ac:dyDescent="0.25">
      <c r="G3302" s="31"/>
      <c r="H3302" s="31"/>
      <c r="I3302" s="31"/>
      <c r="J3302" s="31"/>
      <c r="K3302" s="31"/>
      <c r="L3302" s="31"/>
      <c r="M3302" s="31"/>
      <c r="N3302" s="31"/>
      <c r="O3302" s="31"/>
      <c r="P3302" s="31"/>
    </row>
    <row r="3303" spans="7:16" ht="15" x14ac:dyDescent="0.25">
      <c r="G3303" s="31"/>
      <c r="H3303" s="31"/>
      <c r="I3303" s="31"/>
      <c r="J3303" s="31"/>
      <c r="K3303" s="31"/>
      <c r="L3303" s="31"/>
      <c r="M3303" s="31"/>
      <c r="N3303" s="31"/>
      <c r="O3303" s="31"/>
      <c r="P3303" s="31"/>
    </row>
    <row r="3304" spans="7:16" ht="15" x14ac:dyDescent="0.25">
      <c r="G3304" s="31"/>
      <c r="H3304" s="31"/>
      <c r="I3304" s="31"/>
      <c r="J3304" s="31"/>
      <c r="K3304" s="31"/>
      <c r="L3304" s="31"/>
      <c r="M3304" s="31"/>
      <c r="N3304" s="31"/>
      <c r="O3304" s="31"/>
      <c r="P3304" s="31"/>
    </row>
    <row r="3305" spans="7:16" ht="15" x14ac:dyDescent="0.25">
      <c r="G3305" s="31"/>
      <c r="H3305" s="31"/>
      <c r="I3305" s="31"/>
      <c r="J3305" s="31"/>
      <c r="K3305" s="31"/>
      <c r="L3305" s="31"/>
      <c r="M3305" s="31"/>
      <c r="N3305" s="31"/>
      <c r="O3305" s="31"/>
      <c r="P3305" s="31"/>
    </row>
    <row r="3306" spans="7:16" ht="15" x14ac:dyDescent="0.25">
      <c r="G3306" s="31"/>
      <c r="H3306" s="31"/>
      <c r="I3306" s="31"/>
      <c r="J3306" s="31"/>
      <c r="K3306" s="31"/>
      <c r="L3306" s="31"/>
      <c r="M3306" s="31"/>
      <c r="N3306" s="31"/>
      <c r="O3306" s="31"/>
      <c r="P3306" s="31"/>
    </row>
    <row r="3307" spans="7:16" ht="15" x14ac:dyDescent="0.25">
      <c r="G3307" s="31"/>
      <c r="H3307" s="31"/>
      <c r="I3307" s="31"/>
      <c r="J3307" s="31"/>
      <c r="K3307" s="31"/>
      <c r="L3307" s="31"/>
      <c r="M3307" s="31"/>
      <c r="N3307" s="31"/>
      <c r="O3307" s="31"/>
      <c r="P3307" s="31"/>
    </row>
    <row r="3308" spans="7:16" ht="15" x14ac:dyDescent="0.25">
      <c r="G3308" s="31"/>
      <c r="H3308" s="31"/>
      <c r="I3308" s="31"/>
      <c r="J3308" s="31"/>
      <c r="K3308" s="31"/>
      <c r="L3308" s="31"/>
      <c r="M3308" s="31"/>
      <c r="N3308" s="31"/>
      <c r="O3308" s="31"/>
      <c r="P3308" s="31"/>
    </row>
    <row r="3309" spans="7:16" ht="15" x14ac:dyDescent="0.25">
      <c r="G3309" s="31"/>
      <c r="H3309" s="31"/>
      <c r="I3309" s="31"/>
      <c r="J3309" s="31"/>
      <c r="K3309" s="31"/>
      <c r="L3309" s="31"/>
      <c r="M3309" s="31"/>
      <c r="N3309" s="31"/>
      <c r="O3309" s="31"/>
      <c r="P3309" s="31"/>
    </row>
    <row r="3310" spans="7:16" ht="15" x14ac:dyDescent="0.25">
      <c r="G3310" s="31"/>
      <c r="H3310" s="31"/>
      <c r="I3310" s="31"/>
      <c r="J3310" s="31"/>
      <c r="K3310" s="31"/>
      <c r="L3310" s="31"/>
      <c r="M3310" s="31"/>
      <c r="N3310" s="31"/>
      <c r="O3310" s="31"/>
      <c r="P3310" s="31"/>
    </row>
    <row r="3311" spans="7:16" ht="15" x14ac:dyDescent="0.25">
      <c r="G3311" s="31"/>
      <c r="H3311" s="31"/>
      <c r="I3311" s="31"/>
      <c r="J3311" s="31"/>
      <c r="K3311" s="31"/>
      <c r="L3311" s="31"/>
      <c r="M3311" s="31"/>
      <c r="N3311" s="31"/>
      <c r="O3311" s="31"/>
      <c r="P3311" s="31"/>
    </row>
    <row r="3312" spans="7:16" ht="15" x14ac:dyDescent="0.25">
      <c r="G3312" s="31"/>
      <c r="H3312" s="31"/>
      <c r="I3312" s="31"/>
      <c r="J3312" s="31"/>
      <c r="K3312" s="31"/>
      <c r="L3312" s="31"/>
      <c r="M3312" s="31"/>
      <c r="N3312" s="31"/>
      <c r="O3312" s="31"/>
      <c r="P3312" s="31"/>
    </row>
    <row r="3313" spans="7:16" ht="15" x14ac:dyDescent="0.25">
      <c r="G3313" s="31"/>
      <c r="H3313" s="31"/>
      <c r="I3313" s="31"/>
      <c r="J3313" s="31"/>
      <c r="K3313" s="31"/>
      <c r="L3313" s="31"/>
      <c r="M3313" s="31"/>
      <c r="N3313" s="31"/>
      <c r="O3313" s="31"/>
      <c r="P3313" s="31"/>
    </row>
    <row r="3314" spans="7:16" ht="15" x14ac:dyDescent="0.25">
      <c r="G3314" s="31"/>
      <c r="H3314" s="31"/>
      <c r="I3314" s="31"/>
      <c r="J3314" s="31"/>
      <c r="K3314" s="31"/>
      <c r="L3314" s="31"/>
      <c r="M3314" s="31"/>
      <c r="N3314" s="31"/>
      <c r="O3314" s="31"/>
      <c r="P3314" s="31"/>
    </row>
    <row r="3315" spans="7:16" ht="15" x14ac:dyDescent="0.25">
      <c r="G3315" s="31"/>
      <c r="H3315" s="31"/>
      <c r="I3315" s="31"/>
      <c r="J3315" s="31"/>
      <c r="K3315" s="31"/>
      <c r="L3315" s="31"/>
      <c r="M3315" s="31"/>
      <c r="N3315" s="31"/>
      <c r="O3315" s="31"/>
      <c r="P3315" s="31"/>
    </row>
    <row r="3316" spans="7:16" ht="15" x14ac:dyDescent="0.25">
      <c r="G3316" s="31"/>
      <c r="H3316" s="31"/>
      <c r="I3316" s="31"/>
      <c r="J3316" s="31"/>
      <c r="K3316" s="31"/>
      <c r="L3316" s="31"/>
      <c r="M3316" s="31"/>
      <c r="N3316" s="31"/>
      <c r="O3316" s="31"/>
      <c r="P3316" s="31"/>
    </row>
    <row r="3317" spans="7:16" ht="15" x14ac:dyDescent="0.25">
      <c r="G3317" s="31"/>
      <c r="H3317" s="31"/>
      <c r="I3317" s="31"/>
      <c r="J3317" s="31"/>
      <c r="K3317" s="31"/>
      <c r="L3317" s="31"/>
      <c r="M3317" s="31"/>
      <c r="N3317" s="31"/>
      <c r="O3317" s="31"/>
      <c r="P3317" s="31"/>
    </row>
    <row r="3318" spans="7:16" ht="15" x14ac:dyDescent="0.25">
      <c r="G3318" s="31"/>
      <c r="H3318" s="31"/>
      <c r="I3318" s="31"/>
      <c r="J3318" s="31"/>
      <c r="K3318" s="31"/>
      <c r="L3318" s="31"/>
      <c r="M3318" s="31"/>
      <c r="N3318" s="31"/>
      <c r="O3318" s="31"/>
      <c r="P3318" s="31"/>
    </row>
    <row r="3319" spans="7:16" ht="15" x14ac:dyDescent="0.25">
      <c r="G3319" s="31"/>
      <c r="H3319" s="31"/>
      <c r="I3319" s="31"/>
      <c r="J3319" s="31"/>
      <c r="K3319" s="31"/>
      <c r="L3319" s="31"/>
      <c r="M3319" s="31"/>
      <c r="N3319" s="31"/>
      <c r="O3319" s="31"/>
      <c r="P3319" s="31"/>
    </row>
    <row r="3320" spans="7:16" ht="15" x14ac:dyDescent="0.25">
      <c r="G3320" s="31"/>
      <c r="H3320" s="31"/>
      <c r="I3320" s="31"/>
      <c r="J3320" s="31"/>
      <c r="K3320" s="31"/>
      <c r="L3320" s="31"/>
      <c r="M3320" s="31"/>
      <c r="N3320" s="31"/>
      <c r="O3320" s="31"/>
      <c r="P3320" s="31"/>
    </row>
    <row r="3321" spans="7:16" ht="15" x14ac:dyDescent="0.25">
      <c r="G3321" s="31"/>
      <c r="H3321" s="31"/>
      <c r="I3321" s="31"/>
      <c r="J3321" s="31"/>
      <c r="K3321" s="31"/>
      <c r="L3321" s="31"/>
      <c r="M3321" s="31"/>
      <c r="N3321" s="31"/>
      <c r="O3321" s="31"/>
      <c r="P3321" s="31"/>
    </row>
    <row r="3322" spans="7:16" ht="15" x14ac:dyDescent="0.25">
      <c r="G3322" s="31"/>
      <c r="H3322" s="31"/>
      <c r="I3322" s="31"/>
      <c r="J3322" s="31"/>
      <c r="K3322" s="31"/>
      <c r="L3322" s="31"/>
      <c r="M3322" s="31"/>
      <c r="N3322" s="31"/>
      <c r="O3322" s="31"/>
      <c r="P3322" s="31"/>
    </row>
    <row r="3323" spans="7:16" ht="15" x14ac:dyDescent="0.25">
      <c r="G3323" s="31"/>
      <c r="H3323" s="31"/>
      <c r="I3323" s="31"/>
      <c r="J3323" s="31"/>
      <c r="K3323" s="31"/>
      <c r="L3323" s="31"/>
      <c r="M3323" s="31"/>
      <c r="N3323" s="31"/>
      <c r="O3323" s="31"/>
      <c r="P3323" s="31"/>
    </row>
    <row r="3324" spans="7:16" ht="15" x14ac:dyDescent="0.25">
      <c r="G3324" s="31"/>
      <c r="H3324" s="31"/>
      <c r="I3324" s="31"/>
      <c r="J3324" s="31"/>
      <c r="K3324" s="31"/>
      <c r="L3324" s="31"/>
      <c r="M3324" s="31"/>
      <c r="N3324" s="31"/>
      <c r="O3324" s="31"/>
      <c r="P3324" s="31"/>
    </row>
    <row r="3325" spans="7:16" ht="15" x14ac:dyDescent="0.25">
      <c r="G3325" s="31"/>
      <c r="H3325" s="31"/>
      <c r="I3325" s="31"/>
      <c r="J3325" s="31"/>
      <c r="K3325" s="31"/>
      <c r="L3325" s="31"/>
      <c r="M3325" s="31"/>
      <c r="N3325" s="31"/>
      <c r="O3325" s="31"/>
      <c r="P3325" s="31"/>
    </row>
    <row r="3326" spans="7:16" ht="15" x14ac:dyDescent="0.25">
      <c r="G3326" s="31"/>
      <c r="H3326" s="31"/>
      <c r="I3326" s="31"/>
      <c r="J3326" s="31"/>
      <c r="K3326" s="31"/>
      <c r="L3326" s="31"/>
      <c r="M3326" s="31"/>
      <c r="N3326" s="31"/>
      <c r="O3326" s="31"/>
      <c r="P3326" s="31"/>
    </row>
    <row r="3327" spans="7:16" ht="15" x14ac:dyDescent="0.25">
      <c r="G3327" s="31"/>
      <c r="H3327" s="31"/>
      <c r="I3327" s="31"/>
      <c r="J3327" s="31"/>
      <c r="K3327" s="31"/>
      <c r="L3327" s="31"/>
      <c r="M3327" s="31"/>
      <c r="N3327" s="31"/>
      <c r="O3327" s="31"/>
      <c r="P3327" s="31"/>
    </row>
    <row r="3328" spans="7:16" ht="15" x14ac:dyDescent="0.25">
      <c r="G3328" s="31"/>
      <c r="H3328" s="31"/>
      <c r="I3328" s="31"/>
      <c r="J3328" s="31"/>
      <c r="K3328" s="31"/>
      <c r="L3328" s="31"/>
      <c r="M3328" s="31"/>
      <c r="N3328" s="31"/>
      <c r="O3328" s="31"/>
      <c r="P3328" s="31"/>
    </row>
    <row r="3329" spans="7:16" ht="15" x14ac:dyDescent="0.25">
      <c r="G3329" s="31"/>
      <c r="H3329" s="31"/>
      <c r="I3329" s="31"/>
      <c r="J3329" s="31"/>
      <c r="K3329" s="31"/>
      <c r="L3329" s="31"/>
      <c r="M3329" s="31"/>
      <c r="N3329" s="31"/>
      <c r="O3329" s="31"/>
      <c r="P3329" s="31"/>
    </row>
    <row r="3330" spans="7:16" ht="15" x14ac:dyDescent="0.25">
      <c r="G3330" s="31"/>
      <c r="H3330" s="31"/>
      <c r="I3330" s="31"/>
      <c r="J3330" s="31"/>
      <c r="K3330" s="31"/>
      <c r="L3330" s="31"/>
      <c r="M3330" s="31"/>
      <c r="N3330" s="31"/>
      <c r="O3330" s="31"/>
      <c r="P3330" s="31"/>
    </row>
    <row r="3331" spans="7:16" ht="15" x14ac:dyDescent="0.25">
      <c r="G3331" s="31"/>
      <c r="H3331" s="31"/>
      <c r="I3331" s="31"/>
      <c r="J3331" s="31"/>
      <c r="K3331" s="31"/>
      <c r="L3331" s="31"/>
      <c r="M3331" s="31"/>
      <c r="N3331" s="31"/>
      <c r="O3331" s="31"/>
      <c r="P3331" s="31"/>
    </row>
    <row r="3332" spans="7:16" ht="15" x14ac:dyDescent="0.25">
      <c r="G3332" s="31"/>
      <c r="H3332" s="31"/>
      <c r="I3332" s="31"/>
      <c r="J3332" s="31"/>
      <c r="K3332" s="31"/>
      <c r="L3332" s="31"/>
      <c r="M3332" s="31"/>
      <c r="N3332" s="31"/>
      <c r="O3332" s="31"/>
      <c r="P3332" s="31"/>
    </row>
    <row r="3333" spans="7:16" ht="15" x14ac:dyDescent="0.25">
      <c r="G3333" s="31"/>
      <c r="H3333" s="31"/>
      <c r="I3333" s="31"/>
      <c r="J3333" s="31"/>
      <c r="K3333" s="31"/>
      <c r="L3333" s="31"/>
      <c r="M3333" s="31"/>
      <c r="N3333" s="31"/>
      <c r="O3333" s="31"/>
      <c r="P3333" s="31"/>
    </row>
    <row r="3334" spans="7:16" ht="15" x14ac:dyDescent="0.25">
      <c r="G3334" s="31"/>
      <c r="H3334" s="31"/>
      <c r="I3334" s="31"/>
      <c r="J3334" s="31"/>
      <c r="K3334" s="31"/>
      <c r="L3334" s="31"/>
      <c r="M3334" s="31"/>
      <c r="N3334" s="31"/>
      <c r="O3334" s="31"/>
      <c r="P3334" s="31"/>
    </row>
    <row r="3335" spans="7:16" ht="15" x14ac:dyDescent="0.25">
      <c r="G3335" s="31"/>
      <c r="H3335" s="31"/>
      <c r="I3335" s="31"/>
      <c r="J3335" s="31"/>
      <c r="K3335" s="31"/>
      <c r="L3335" s="31"/>
      <c r="M3335" s="31"/>
      <c r="N3335" s="31"/>
      <c r="O3335" s="31"/>
      <c r="P3335" s="31"/>
    </row>
    <row r="3336" spans="7:16" ht="15" x14ac:dyDescent="0.25">
      <c r="G3336" s="31"/>
      <c r="H3336" s="31"/>
      <c r="I3336" s="31"/>
      <c r="J3336" s="31"/>
      <c r="K3336" s="31"/>
      <c r="L3336" s="31"/>
      <c r="M3336" s="31"/>
      <c r="N3336" s="31"/>
      <c r="O3336" s="31"/>
      <c r="P3336" s="31"/>
    </row>
    <row r="3337" spans="7:16" ht="15" x14ac:dyDescent="0.25">
      <c r="G3337" s="31"/>
      <c r="H3337" s="31"/>
      <c r="I3337" s="31"/>
      <c r="J3337" s="31"/>
      <c r="K3337" s="31"/>
      <c r="L3337" s="31"/>
      <c r="M3337" s="31"/>
      <c r="N3337" s="31"/>
      <c r="O3337" s="31"/>
      <c r="P3337" s="31"/>
    </row>
    <row r="3338" spans="7:16" ht="15" x14ac:dyDescent="0.25">
      <c r="G3338" s="31"/>
      <c r="H3338" s="31"/>
      <c r="I3338" s="31"/>
      <c r="J3338" s="31"/>
      <c r="K3338" s="31"/>
      <c r="L3338" s="31"/>
      <c r="M3338" s="31"/>
      <c r="N3338" s="31"/>
      <c r="O3338" s="31"/>
      <c r="P3338" s="31"/>
    </row>
    <row r="3339" spans="7:16" ht="15" x14ac:dyDescent="0.25">
      <c r="G3339" s="31"/>
      <c r="H3339" s="31"/>
      <c r="I3339" s="31"/>
      <c r="J3339" s="31"/>
      <c r="K3339" s="31"/>
      <c r="L3339" s="31"/>
      <c r="M3339" s="31"/>
      <c r="N3339" s="31"/>
      <c r="O3339" s="31"/>
      <c r="P3339" s="31"/>
    </row>
    <row r="3340" spans="7:16" ht="15" x14ac:dyDescent="0.25">
      <c r="G3340" s="31"/>
      <c r="H3340" s="31"/>
      <c r="I3340" s="31"/>
      <c r="J3340" s="31"/>
      <c r="K3340" s="31"/>
      <c r="L3340" s="31"/>
      <c r="M3340" s="31"/>
      <c r="N3340" s="31"/>
      <c r="O3340" s="31"/>
      <c r="P3340" s="31"/>
    </row>
    <row r="3341" spans="7:16" ht="15" x14ac:dyDescent="0.25">
      <c r="G3341" s="31"/>
      <c r="H3341" s="31"/>
      <c r="I3341" s="31"/>
      <c r="J3341" s="31"/>
      <c r="K3341" s="31"/>
      <c r="L3341" s="31"/>
      <c r="M3341" s="31"/>
      <c r="N3341" s="31"/>
      <c r="O3341" s="31"/>
      <c r="P3341" s="31"/>
    </row>
    <row r="3342" spans="7:16" ht="15" x14ac:dyDescent="0.25">
      <c r="G3342" s="31"/>
      <c r="H3342" s="31"/>
      <c r="I3342" s="31"/>
      <c r="J3342" s="31"/>
      <c r="K3342" s="31"/>
      <c r="L3342" s="31"/>
      <c r="M3342" s="31"/>
      <c r="N3342" s="31"/>
      <c r="O3342" s="31"/>
      <c r="P3342" s="31"/>
    </row>
    <row r="3343" spans="7:16" ht="15" x14ac:dyDescent="0.25">
      <c r="G3343" s="31"/>
      <c r="H3343" s="31"/>
      <c r="I3343" s="31"/>
      <c r="J3343" s="31"/>
      <c r="K3343" s="31"/>
      <c r="L3343" s="31"/>
      <c r="M3343" s="31"/>
      <c r="N3343" s="31"/>
      <c r="O3343" s="31"/>
      <c r="P3343" s="31"/>
    </row>
    <row r="3344" spans="7:16" ht="15" x14ac:dyDescent="0.25">
      <c r="G3344" s="31"/>
      <c r="H3344" s="31"/>
      <c r="I3344" s="31"/>
      <c r="J3344" s="31"/>
      <c r="K3344" s="31"/>
      <c r="L3344" s="31"/>
      <c r="M3344" s="31"/>
      <c r="N3344" s="31"/>
      <c r="O3344" s="31"/>
      <c r="P3344" s="31"/>
    </row>
    <row r="3345" spans="7:16" ht="15" x14ac:dyDescent="0.25">
      <c r="G3345" s="31"/>
      <c r="H3345" s="31"/>
      <c r="I3345" s="31"/>
      <c r="J3345" s="31"/>
      <c r="K3345" s="31"/>
      <c r="L3345" s="31"/>
      <c r="M3345" s="31"/>
      <c r="N3345" s="31"/>
      <c r="O3345" s="31"/>
      <c r="P3345" s="31"/>
    </row>
    <row r="3346" spans="7:16" ht="15" x14ac:dyDescent="0.25">
      <c r="G3346" s="31"/>
      <c r="H3346" s="31"/>
      <c r="I3346" s="31"/>
      <c r="J3346" s="31"/>
      <c r="K3346" s="31"/>
      <c r="L3346" s="31"/>
      <c r="M3346" s="31"/>
      <c r="N3346" s="31"/>
      <c r="O3346" s="31"/>
      <c r="P3346" s="31"/>
    </row>
    <row r="3347" spans="7:16" ht="15" x14ac:dyDescent="0.25">
      <c r="G3347" s="31"/>
      <c r="H3347" s="31"/>
      <c r="I3347" s="31"/>
      <c r="J3347" s="31"/>
      <c r="K3347" s="31"/>
      <c r="L3347" s="31"/>
      <c r="M3347" s="31"/>
      <c r="N3347" s="31"/>
      <c r="O3347" s="31"/>
      <c r="P3347" s="31"/>
    </row>
    <row r="3348" spans="7:16" ht="15" x14ac:dyDescent="0.25">
      <c r="G3348" s="31"/>
      <c r="H3348" s="31"/>
      <c r="I3348" s="31"/>
      <c r="J3348" s="31"/>
      <c r="K3348" s="31"/>
      <c r="L3348" s="31"/>
      <c r="M3348" s="31"/>
      <c r="N3348" s="31"/>
      <c r="O3348" s="31"/>
      <c r="P3348" s="31"/>
    </row>
    <row r="3349" spans="7:16" ht="15" x14ac:dyDescent="0.25">
      <c r="G3349" s="31"/>
      <c r="H3349" s="31"/>
      <c r="I3349" s="31"/>
      <c r="J3349" s="31"/>
      <c r="K3349" s="31"/>
      <c r="L3349" s="31"/>
      <c r="M3349" s="31"/>
      <c r="N3349" s="31"/>
      <c r="O3349" s="31"/>
      <c r="P3349" s="31"/>
    </row>
    <row r="3350" spans="7:16" ht="15" x14ac:dyDescent="0.25">
      <c r="G3350" s="31"/>
      <c r="H3350" s="31"/>
      <c r="I3350" s="31"/>
      <c r="J3350" s="31"/>
      <c r="K3350" s="31"/>
      <c r="L3350" s="31"/>
      <c r="M3350" s="31"/>
      <c r="N3350" s="31"/>
      <c r="O3350" s="31"/>
      <c r="P3350" s="31"/>
    </row>
    <row r="3351" spans="7:16" ht="15" x14ac:dyDescent="0.25">
      <c r="G3351" s="31"/>
      <c r="H3351" s="31"/>
      <c r="I3351" s="31"/>
      <c r="J3351" s="31"/>
      <c r="K3351" s="31"/>
      <c r="L3351" s="31"/>
      <c r="M3351" s="31"/>
      <c r="N3351" s="31"/>
      <c r="O3351" s="31"/>
      <c r="P3351" s="31"/>
    </row>
    <row r="3352" spans="7:16" ht="15" x14ac:dyDescent="0.25">
      <c r="G3352" s="31"/>
      <c r="H3352" s="31"/>
      <c r="I3352" s="31"/>
      <c r="J3352" s="31"/>
      <c r="K3352" s="31"/>
      <c r="L3352" s="31"/>
      <c r="M3352" s="31"/>
      <c r="N3352" s="31"/>
      <c r="O3352" s="31"/>
      <c r="P3352" s="31"/>
    </row>
    <row r="3353" spans="7:16" ht="15" x14ac:dyDescent="0.25">
      <c r="G3353" s="31"/>
      <c r="H3353" s="31"/>
      <c r="I3353" s="31"/>
      <c r="J3353" s="31"/>
      <c r="K3353" s="31"/>
      <c r="L3353" s="31"/>
      <c r="M3353" s="31"/>
      <c r="N3353" s="31"/>
      <c r="O3353" s="31"/>
      <c r="P3353" s="31"/>
    </row>
    <row r="3354" spans="7:16" ht="15" x14ac:dyDescent="0.25">
      <c r="G3354" s="31"/>
      <c r="H3354" s="31"/>
      <c r="I3354" s="31"/>
      <c r="J3354" s="31"/>
      <c r="K3354" s="31"/>
      <c r="L3354" s="31"/>
      <c r="M3354" s="31"/>
      <c r="N3354" s="31"/>
      <c r="O3354" s="31"/>
      <c r="P3354" s="31"/>
    </row>
    <row r="3355" spans="7:16" ht="15" x14ac:dyDescent="0.25">
      <c r="G3355" s="31"/>
      <c r="H3355" s="31"/>
      <c r="I3355" s="31"/>
      <c r="J3355" s="31"/>
      <c r="K3355" s="31"/>
      <c r="L3355" s="31"/>
      <c r="M3355" s="31"/>
      <c r="N3355" s="31"/>
      <c r="O3355" s="31"/>
      <c r="P3355" s="31"/>
    </row>
    <row r="3356" spans="7:16" ht="15" x14ac:dyDescent="0.25">
      <c r="G3356" s="31"/>
      <c r="H3356" s="31"/>
      <c r="I3356" s="31"/>
      <c r="J3356" s="31"/>
      <c r="K3356" s="31"/>
      <c r="L3356" s="31"/>
      <c r="M3356" s="31"/>
      <c r="N3356" s="31"/>
      <c r="O3356" s="31"/>
      <c r="P3356" s="31"/>
    </row>
    <row r="3357" spans="7:16" ht="15" x14ac:dyDescent="0.25">
      <c r="G3357" s="31"/>
      <c r="H3357" s="31"/>
      <c r="I3357" s="31"/>
      <c r="J3357" s="31"/>
      <c r="K3357" s="31"/>
      <c r="L3357" s="31"/>
      <c r="M3357" s="31"/>
      <c r="N3357" s="31"/>
      <c r="O3357" s="31"/>
      <c r="P3357" s="31"/>
    </row>
    <row r="3358" spans="7:16" ht="15" x14ac:dyDescent="0.25">
      <c r="G3358" s="31"/>
      <c r="H3358" s="31"/>
      <c r="I3358" s="31"/>
      <c r="J3358" s="31"/>
      <c r="K3358" s="31"/>
      <c r="L3358" s="31"/>
      <c r="M3358" s="31"/>
      <c r="N3358" s="31"/>
      <c r="O3358" s="31"/>
      <c r="P3358" s="31"/>
    </row>
    <row r="3359" spans="7:16" ht="15" x14ac:dyDescent="0.25">
      <c r="G3359" s="31"/>
      <c r="H3359" s="31"/>
      <c r="I3359" s="31"/>
      <c r="J3359" s="31"/>
      <c r="K3359" s="31"/>
      <c r="L3359" s="31"/>
      <c r="M3359" s="31"/>
      <c r="N3359" s="31"/>
      <c r="O3359" s="31"/>
      <c r="P3359" s="31"/>
    </row>
    <row r="3360" spans="7:16" ht="15" x14ac:dyDescent="0.25">
      <c r="G3360" s="31"/>
      <c r="H3360" s="31"/>
      <c r="I3360" s="31"/>
      <c r="J3360" s="31"/>
      <c r="K3360" s="31"/>
      <c r="L3360" s="31"/>
      <c r="M3360" s="31"/>
      <c r="N3360" s="31"/>
      <c r="O3360" s="31"/>
      <c r="P3360" s="31"/>
    </row>
    <row r="3361" spans="7:16" ht="15" x14ac:dyDescent="0.25">
      <c r="G3361" s="31"/>
      <c r="H3361" s="31"/>
      <c r="I3361" s="31"/>
      <c r="J3361" s="31"/>
      <c r="K3361" s="31"/>
      <c r="L3361" s="31"/>
      <c r="M3361" s="31"/>
      <c r="N3361" s="31"/>
      <c r="O3361" s="31"/>
      <c r="P3361" s="31"/>
    </row>
    <row r="3362" spans="7:16" ht="15" x14ac:dyDescent="0.25">
      <c r="G3362" s="31"/>
      <c r="H3362" s="31"/>
      <c r="I3362" s="31"/>
      <c r="J3362" s="31"/>
      <c r="K3362" s="31"/>
      <c r="L3362" s="31"/>
      <c r="M3362" s="31"/>
      <c r="N3362" s="31"/>
      <c r="O3362" s="31"/>
      <c r="P3362" s="31"/>
    </row>
    <row r="3363" spans="7:16" ht="15" x14ac:dyDescent="0.25">
      <c r="G3363" s="31"/>
      <c r="H3363" s="31"/>
      <c r="I3363" s="31"/>
      <c r="J3363" s="31"/>
      <c r="K3363" s="31"/>
      <c r="L3363" s="31"/>
      <c r="M3363" s="31"/>
      <c r="N3363" s="31"/>
      <c r="O3363" s="31"/>
      <c r="P3363" s="31"/>
    </row>
    <row r="3364" spans="7:16" ht="15" x14ac:dyDescent="0.25">
      <c r="G3364" s="31"/>
      <c r="H3364" s="31"/>
      <c r="I3364" s="31"/>
      <c r="J3364" s="31"/>
      <c r="K3364" s="31"/>
      <c r="L3364" s="31"/>
      <c r="M3364" s="31"/>
      <c r="N3364" s="31"/>
      <c r="O3364" s="31"/>
      <c r="P3364" s="31"/>
    </row>
    <row r="3365" spans="7:16" ht="15" x14ac:dyDescent="0.25">
      <c r="G3365" s="31"/>
      <c r="H3365" s="31"/>
      <c r="I3365" s="31"/>
      <c r="J3365" s="31"/>
      <c r="K3365" s="31"/>
      <c r="L3365" s="31"/>
      <c r="M3365" s="31"/>
      <c r="N3365" s="31"/>
      <c r="O3365" s="31"/>
      <c r="P3365" s="31"/>
    </row>
    <row r="3366" spans="7:16" ht="15" x14ac:dyDescent="0.25">
      <c r="G3366" s="31"/>
      <c r="H3366" s="31"/>
      <c r="I3366" s="31"/>
      <c r="J3366" s="31"/>
      <c r="K3366" s="31"/>
      <c r="L3366" s="31"/>
      <c r="M3366" s="31"/>
      <c r="N3366" s="31"/>
      <c r="O3366" s="31"/>
      <c r="P3366" s="31"/>
    </row>
    <row r="3367" spans="7:16" ht="15" x14ac:dyDescent="0.25">
      <c r="G3367" s="31"/>
      <c r="H3367" s="31"/>
      <c r="I3367" s="31"/>
      <c r="J3367" s="31"/>
      <c r="K3367" s="31"/>
      <c r="L3367" s="31"/>
      <c r="M3367" s="31"/>
      <c r="N3367" s="31"/>
      <c r="O3367" s="31"/>
      <c r="P3367" s="31"/>
    </row>
    <row r="3368" spans="7:16" ht="15" x14ac:dyDescent="0.25">
      <c r="G3368" s="31"/>
      <c r="H3368" s="31"/>
      <c r="I3368" s="31"/>
      <c r="J3368" s="31"/>
      <c r="K3368" s="31"/>
      <c r="L3368" s="31"/>
      <c r="M3368" s="31"/>
      <c r="N3368" s="31"/>
      <c r="O3368" s="31"/>
      <c r="P3368" s="31"/>
    </row>
    <row r="3369" spans="7:16" ht="15" x14ac:dyDescent="0.25">
      <c r="G3369" s="31"/>
      <c r="H3369" s="31"/>
      <c r="I3369" s="31"/>
      <c r="J3369" s="31"/>
      <c r="K3369" s="31"/>
      <c r="L3369" s="31"/>
      <c r="M3369" s="31"/>
      <c r="N3369" s="31"/>
      <c r="O3369" s="31"/>
      <c r="P3369" s="31"/>
    </row>
    <row r="3370" spans="7:16" ht="15" x14ac:dyDescent="0.25">
      <c r="G3370" s="31"/>
      <c r="H3370" s="31"/>
      <c r="I3370" s="31"/>
      <c r="J3370" s="31"/>
      <c r="K3370" s="31"/>
      <c r="L3370" s="31"/>
      <c r="M3370" s="31"/>
      <c r="N3370" s="31"/>
      <c r="O3370" s="31"/>
      <c r="P3370" s="31"/>
    </row>
    <row r="3371" spans="7:16" ht="15" x14ac:dyDescent="0.25">
      <c r="G3371" s="31"/>
      <c r="H3371" s="31"/>
      <c r="I3371" s="31"/>
      <c r="J3371" s="31"/>
      <c r="K3371" s="31"/>
      <c r="L3371" s="31"/>
      <c r="M3371" s="31"/>
      <c r="N3371" s="31"/>
      <c r="O3371" s="31"/>
      <c r="P3371" s="31"/>
    </row>
    <row r="3372" spans="7:16" ht="15" x14ac:dyDescent="0.25">
      <c r="G3372" s="31"/>
      <c r="H3372" s="31"/>
      <c r="I3372" s="31"/>
      <c r="J3372" s="31"/>
      <c r="K3372" s="31"/>
      <c r="L3372" s="31"/>
      <c r="M3372" s="31"/>
      <c r="N3372" s="31"/>
      <c r="O3372" s="31"/>
      <c r="P3372" s="31"/>
    </row>
    <row r="3373" spans="7:16" ht="15" x14ac:dyDescent="0.25">
      <c r="G3373" s="31"/>
      <c r="H3373" s="31"/>
      <c r="I3373" s="31"/>
      <c r="J3373" s="31"/>
      <c r="K3373" s="31"/>
      <c r="L3373" s="31"/>
      <c r="M3373" s="31"/>
      <c r="N3373" s="31"/>
      <c r="O3373" s="31"/>
      <c r="P3373" s="31"/>
    </row>
    <row r="3374" spans="7:16" ht="15" x14ac:dyDescent="0.25">
      <c r="G3374" s="31"/>
      <c r="H3374" s="31"/>
      <c r="I3374" s="31"/>
      <c r="J3374" s="31"/>
      <c r="K3374" s="31"/>
      <c r="L3374" s="31"/>
      <c r="M3374" s="31"/>
      <c r="N3374" s="31"/>
      <c r="O3374" s="31"/>
      <c r="P3374" s="31"/>
    </row>
    <row r="3375" spans="7:16" ht="15" x14ac:dyDescent="0.25">
      <c r="G3375" s="31"/>
      <c r="H3375" s="31"/>
      <c r="I3375" s="31"/>
      <c r="J3375" s="31"/>
      <c r="K3375" s="31"/>
      <c r="L3375" s="31"/>
      <c r="M3375" s="31"/>
      <c r="N3375" s="31"/>
      <c r="O3375" s="31"/>
      <c r="P3375" s="31"/>
    </row>
    <row r="3376" spans="7:16" ht="15" x14ac:dyDescent="0.25">
      <c r="G3376" s="31"/>
      <c r="H3376" s="31"/>
      <c r="I3376" s="31"/>
      <c r="J3376" s="31"/>
      <c r="K3376" s="31"/>
      <c r="L3376" s="31"/>
      <c r="M3376" s="31"/>
      <c r="N3376" s="31"/>
      <c r="O3376" s="31"/>
      <c r="P3376" s="31"/>
    </row>
    <row r="3377" spans="7:16" ht="15" x14ac:dyDescent="0.25">
      <c r="G3377" s="31"/>
      <c r="H3377" s="31"/>
      <c r="I3377" s="31"/>
      <c r="J3377" s="31"/>
      <c r="K3377" s="31"/>
      <c r="L3377" s="31"/>
      <c r="M3377" s="31"/>
      <c r="N3377" s="31"/>
      <c r="O3377" s="31"/>
      <c r="P3377" s="31"/>
    </row>
    <row r="3378" spans="7:16" ht="15" x14ac:dyDescent="0.25">
      <c r="G3378" s="31"/>
      <c r="H3378" s="31"/>
      <c r="I3378" s="31"/>
      <c r="J3378" s="31"/>
      <c r="K3378" s="31"/>
      <c r="L3378" s="31"/>
      <c r="M3378" s="31"/>
      <c r="N3378" s="31"/>
      <c r="O3378" s="31"/>
      <c r="P3378" s="31"/>
    </row>
    <row r="3379" spans="7:16" ht="15" x14ac:dyDescent="0.25">
      <c r="G3379" s="31"/>
      <c r="H3379" s="31"/>
      <c r="I3379" s="31"/>
      <c r="J3379" s="31"/>
      <c r="K3379" s="31"/>
      <c r="L3379" s="31"/>
      <c r="M3379" s="31"/>
      <c r="N3379" s="31"/>
      <c r="O3379" s="31"/>
      <c r="P3379" s="31"/>
    </row>
    <row r="3380" spans="7:16" ht="15" x14ac:dyDescent="0.25">
      <c r="G3380" s="31"/>
      <c r="H3380" s="31"/>
      <c r="I3380" s="31"/>
      <c r="J3380" s="31"/>
      <c r="K3380" s="31"/>
      <c r="L3380" s="31"/>
      <c r="M3380" s="31"/>
      <c r="N3380" s="31"/>
      <c r="O3380" s="31"/>
      <c r="P3380" s="31"/>
    </row>
    <row r="3381" spans="7:16" ht="15" x14ac:dyDescent="0.25">
      <c r="G3381" s="31"/>
      <c r="H3381" s="31"/>
      <c r="I3381" s="31"/>
      <c r="J3381" s="31"/>
      <c r="K3381" s="31"/>
      <c r="L3381" s="31"/>
      <c r="M3381" s="31"/>
      <c r="N3381" s="31"/>
      <c r="O3381" s="31"/>
      <c r="P3381" s="31"/>
    </row>
    <row r="3382" spans="7:16" ht="15" x14ac:dyDescent="0.25">
      <c r="G3382" s="31"/>
      <c r="H3382" s="31"/>
      <c r="I3382" s="31"/>
      <c r="J3382" s="31"/>
      <c r="K3382" s="31"/>
      <c r="L3382" s="31"/>
      <c r="M3382" s="31"/>
      <c r="N3382" s="31"/>
      <c r="O3382" s="31"/>
      <c r="P3382" s="31"/>
    </row>
    <row r="3383" spans="7:16" ht="15" x14ac:dyDescent="0.25">
      <c r="G3383" s="31"/>
      <c r="H3383" s="31"/>
      <c r="I3383" s="31"/>
      <c r="J3383" s="31"/>
      <c r="K3383" s="31"/>
      <c r="L3383" s="31"/>
      <c r="M3383" s="31"/>
      <c r="N3383" s="31"/>
      <c r="O3383" s="31"/>
      <c r="P3383" s="31"/>
    </row>
    <row r="3384" spans="7:16" ht="15" x14ac:dyDescent="0.25">
      <c r="G3384" s="31"/>
      <c r="H3384" s="31"/>
      <c r="I3384" s="31"/>
      <c r="J3384" s="31"/>
      <c r="K3384" s="31"/>
      <c r="L3384" s="31"/>
      <c r="M3384" s="31"/>
      <c r="N3384" s="31"/>
      <c r="O3384" s="31"/>
      <c r="P3384" s="31"/>
    </row>
    <row r="3385" spans="7:16" ht="15" x14ac:dyDescent="0.25">
      <c r="G3385" s="31"/>
      <c r="H3385" s="31"/>
      <c r="I3385" s="31"/>
      <c r="J3385" s="31"/>
      <c r="K3385" s="31"/>
      <c r="L3385" s="31"/>
      <c r="M3385" s="31"/>
      <c r="N3385" s="31"/>
      <c r="O3385" s="31"/>
      <c r="P3385" s="31"/>
    </row>
    <row r="3386" spans="7:16" ht="15" x14ac:dyDescent="0.25">
      <c r="G3386" s="31"/>
      <c r="H3386" s="31"/>
      <c r="I3386" s="31"/>
      <c r="J3386" s="31"/>
      <c r="K3386" s="31"/>
      <c r="L3386" s="31"/>
      <c r="M3386" s="31"/>
      <c r="N3386" s="31"/>
      <c r="O3386" s="31"/>
      <c r="P3386" s="31"/>
    </row>
    <row r="3387" spans="7:16" ht="15" x14ac:dyDescent="0.25">
      <c r="G3387" s="31"/>
      <c r="H3387" s="31"/>
      <c r="I3387" s="31"/>
      <c r="J3387" s="31"/>
      <c r="K3387" s="31"/>
      <c r="L3387" s="31"/>
      <c r="M3387" s="31"/>
      <c r="N3387" s="31"/>
      <c r="O3387" s="31"/>
      <c r="P3387" s="31"/>
    </row>
    <row r="3388" spans="7:16" ht="15" x14ac:dyDescent="0.25">
      <c r="G3388" s="31"/>
      <c r="H3388" s="31"/>
      <c r="I3388" s="31"/>
      <c r="J3388" s="31"/>
      <c r="K3388" s="31"/>
      <c r="L3388" s="31"/>
      <c r="M3388" s="31"/>
      <c r="N3388" s="31"/>
      <c r="O3388" s="31"/>
      <c r="P3388" s="31"/>
    </row>
    <row r="3389" spans="7:16" ht="15" x14ac:dyDescent="0.25">
      <c r="G3389" s="31"/>
      <c r="H3389" s="31"/>
      <c r="I3389" s="31"/>
      <c r="J3389" s="31"/>
      <c r="K3389" s="31"/>
      <c r="L3389" s="31"/>
      <c r="M3389" s="31"/>
      <c r="N3389" s="31"/>
      <c r="O3389" s="31"/>
      <c r="P3389" s="31"/>
    </row>
    <row r="3390" spans="7:16" ht="15" x14ac:dyDescent="0.25">
      <c r="G3390" s="31"/>
      <c r="H3390" s="31"/>
      <c r="I3390" s="31"/>
      <c r="J3390" s="31"/>
      <c r="K3390" s="31"/>
      <c r="L3390" s="31"/>
      <c r="M3390" s="31"/>
      <c r="N3390" s="31"/>
      <c r="O3390" s="31"/>
      <c r="P3390" s="31"/>
    </row>
    <row r="3391" spans="7:16" ht="15" x14ac:dyDescent="0.25">
      <c r="G3391" s="31"/>
      <c r="H3391" s="31"/>
      <c r="I3391" s="31"/>
      <c r="J3391" s="31"/>
      <c r="K3391" s="31"/>
      <c r="L3391" s="31"/>
      <c r="M3391" s="31"/>
      <c r="N3391" s="31"/>
      <c r="O3391" s="31"/>
      <c r="P3391" s="31"/>
    </row>
    <row r="3392" spans="7:16" ht="15" x14ac:dyDescent="0.25">
      <c r="G3392" s="31"/>
      <c r="H3392" s="31"/>
      <c r="I3392" s="31"/>
      <c r="J3392" s="31"/>
      <c r="K3392" s="31"/>
      <c r="L3392" s="31"/>
      <c r="M3392" s="31"/>
      <c r="N3392" s="31"/>
      <c r="O3392" s="31"/>
      <c r="P3392" s="31"/>
    </row>
    <row r="3393" spans="7:16" ht="15" x14ac:dyDescent="0.25">
      <c r="G3393" s="31"/>
      <c r="H3393" s="31"/>
      <c r="I3393" s="31"/>
      <c r="J3393" s="31"/>
      <c r="K3393" s="31"/>
      <c r="L3393" s="31"/>
      <c r="M3393" s="31"/>
      <c r="N3393" s="31"/>
      <c r="O3393" s="31"/>
      <c r="P3393" s="31"/>
    </row>
    <row r="3394" spans="7:16" ht="15" x14ac:dyDescent="0.25">
      <c r="G3394" s="31"/>
      <c r="H3394" s="31"/>
      <c r="I3394" s="31"/>
      <c r="J3394" s="31"/>
      <c r="K3394" s="31"/>
      <c r="L3394" s="31"/>
      <c r="M3394" s="31"/>
      <c r="N3394" s="31"/>
      <c r="O3394" s="31"/>
      <c r="P3394" s="31"/>
    </row>
    <row r="3395" spans="7:16" ht="15" x14ac:dyDescent="0.25">
      <c r="G3395" s="31"/>
      <c r="H3395" s="31"/>
      <c r="I3395" s="31"/>
      <c r="J3395" s="31"/>
      <c r="K3395" s="31"/>
      <c r="L3395" s="31"/>
      <c r="M3395" s="31"/>
      <c r="N3395" s="31"/>
      <c r="O3395" s="31"/>
      <c r="P3395" s="31"/>
    </row>
    <row r="3396" spans="7:16" ht="15" x14ac:dyDescent="0.25">
      <c r="G3396" s="31"/>
      <c r="H3396" s="31"/>
      <c r="I3396" s="31"/>
      <c r="J3396" s="31"/>
      <c r="K3396" s="31"/>
      <c r="L3396" s="31"/>
      <c r="M3396" s="31"/>
      <c r="N3396" s="31"/>
      <c r="O3396" s="31"/>
      <c r="P3396" s="31"/>
    </row>
    <row r="3397" spans="7:16" ht="15" x14ac:dyDescent="0.25">
      <c r="G3397" s="31"/>
      <c r="H3397" s="31"/>
      <c r="I3397" s="31"/>
      <c r="J3397" s="31"/>
      <c r="K3397" s="31"/>
      <c r="L3397" s="31"/>
      <c r="M3397" s="31"/>
      <c r="N3397" s="31"/>
      <c r="O3397" s="31"/>
      <c r="P3397" s="31"/>
    </row>
    <row r="3398" spans="7:16" ht="15" x14ac:dyDescent="0.25">
      <c r="G3398" s="31"/>
      <c r="H3398" s="31"/>
      <c r="I3398" s="31"/>
      <c r="J3398" s="31"/>
      <c r="K3398" s="31"/>
      <c r="L3398" s="31"/>
      <c r="M3398" s="31"/>
      <c r="N3398" s="31"/>
      <c r="O3398" s="31"/>
      <c r="P3398" s="31"/>
    </row>
    <row r="3399" spans="7:16" ht="15" x14ac:dyDescent="0.25">
      <c r="G3399" s="31"/>
      <c r="H3399" s="31"/>
      <c r="I3399" s="31"/>
      <c r="J3399" s="31"/>
      <c r="K3399" s="31"/>
      <c r="L3399" s="31"/>
      <c r="M3399" s="31"/>
      <c r="N3399" s="31"/>
      <c r="O3399" s="31"/>
      <c r="P3399" s="31"/>
    </row>
    <row r="3400" spans="7:16" ht="15" x14ac:dyDescent="0.25">
      <c r="G3400" s="31"/>
      <c r="H3400" s="31"/>
      <c r="I3400" s="31"/>
      <c r="J3400" s="31"/>
      <c r="K3400" s="31"/>
      <c r="L3400" s="31"/>
      <c r="M3400" s="31"/>
      <c r="N3400" s="31"/>
      <c r="O3400" s="31"/>
      <c r="P3400" s="31"/>
    </row>
    <row r="3401" spans="7:16" ht="15" x14ac:dyDescent="0.25">
      <c r="G3401" s="31"/>
      <c r="H3401" s="31"/>
      <c r="I3401" s="31"/>
      <c r="J3401" s="31"/>
      <c r="K3401" s="31"/>
      <c r="L3401" s="31"/>
      <c r="M3401" s="31"/>
      <c r="N3401" s="31"/>
      <c r="O3401" s="31"/>
      <c r="P3401" s="31"/>
    </row>
    <row r="3402" spans="7:16" ht="15" x14ac:dyDescent="0.25">
      <c r="G3402" s="31"/>
      <c r="H3402" s="31"/>
      <c r="I3402" s="31"/>
      <c r="J3402" s="31"/>
      <c r="K3402" s="31"/>
      <c r="L3402" s="31"/>
      <c r="M3402" s="31"/>
      <c r="N3402" s="31"/>
      <c r="O3402" s="31"/>
      <c r="P3402" s="31"/>
    </row>
    <row r="3403" spans="7:16" ht="15" x14ac:dyDescent="0.25">
      <c r="G3403" s="31"/>
      <c r="H3403" s="31"/>
      <c r="I3403" s="31"/>
      <c r="J3403" s="31"/>
      <c r="K3403" s="31"/>
      <c r="L3403" s="31"/>
      <c r="M3403" s="31"/>
      <c r="N3403" s="31"/>
      <c r="O3403" s="31"/>
      <c r="P3403" s="31"/>
    </row>
    <row r="3404" spans="7:16" ht="15" x14ac:dyDescent="0.25">
      <c r="G3404" s="31"/>
      <c r="H3404" s="31"/>
      <c r="I3404" s="31"/>
      <c r="J3404" s="31"/>
      <c r="K3404" s="31"/>
      <c r="L3404" s="31"/>
      <c r="M3404" s="31"/>
      <c r="N3404" s="31"/>
      <c r="O3404" s="31"/>
      <c r="P3404" s="31"/>
    </row>
    <row r="3405" spans="7:16" ht="15" x14ac:dyDescent="0.25">
      <c r="G3405" s="31"/>
      <c r="H3405" s="31"/>
      <c r="I3405" s="31"/>
      <c r="J3405" s="31"/>
      <c r="K3405" s="31"/>
      <c r="L3405" s="31"/>
      <c r="M3405" s="31"/>
      <c r="N3405" s="31"/>
      <c r="O3405" s="31"/>
      <c r="P3405" s="31"/>
    </row>
    <row r="3406" spans="7:16" ht="15" x14ac:dyDescent="0.25">
      <c r="G3406" s="31"/>
      <c r="H3406" s="31"/>
      <c r="I3406" s="31"/>
      <c r="J3406" s="31"/>
      <c r="K3406" s="31"/>
      <c r="L3406" s="31"/>
      <c r="M3406" s="31"/>
      <c r="N3406" s="31"/>
      <c r="O3406" s="31"/>
      <c r="P3406" s="31"/>
    </row>
    <row r="3407" spans="7:16" ht="15" x14ac:dyDescent="0.25">
      <c r="G3407" s="31"/>
      <c r="H3407" s="31"/>
      <c r="I3407" s="31"/>
      <c r="J3407" s="31"/>
      <c r="K3407" s="31"/>
      <c r="L3407" s="31"/>
      <c r="M3407" s="31"/>
      <c r="N3407" s="31"/>
      <c r="O3407" s="31"/>
      <c r="P3407" s="31"/>
    </row>
    <row r="3408" spans="7:16" ht="15" x14ac:dyDescent="0.25">
      <c r="G3408" s="31"/>
      <c r="H3408" s="31"/>
      <c r="I3408" s="31"/>
      <c r="J3408" s="31"/>
      <c r="K3408" s="31"/>
      <c r="L3408" s="31"/>
      <c r="M3408" s="31"/>
      <c r="N3408" s="31"/>
      <c r="O3408" s="31"/>
      <c r="P3408" s="31"/>
    </row>
    <row r="3409" spans="7:16" ht="15" x14ac:dyDescent="0.25">
      <c r="G3409" s="31"/>
      <c r="H3409" s="31"/>
      <c r="I3409" s="31"/>
      <c r="J3409" s="31"/>
      <c r="K3409" s="31"/>
      <c r="L3409" s="31"/>
      <c r="M3409" s="31"/>
      <c r="N3409" s="31"/>
      <c r="O3409" s="31"/>
      <c r="P3409" s="31"/>
    </row>
    <row r="3410" spans="7:16" ht="15" x14ac:dyDescent="0.25">
      <c r="G3410" s="31"/>
      <c r="H3410" s="31"/>
      <c r="I3410" s="31"/>
      <c r="J3410" s="31"/>
      <c r="K3410" s="31"/>
      <c r="L3410" s="31"/>
      <c r="M3410" s="31"/>
      <c r="N3410" s="31"/>
      <c r="O3410" s="31"/>
      <c r="P3410" s="31"/>
    </row>
    <row r="3411" spans="7:16" ht="15" x14ac:dyDescent="0.25">
      <c r="G3411" s="31"/>
      <c r="H3411" s="31"/>
      <c r="I3411" s="31"/>
      <c r="J3411" s="31"/>
      <c r="K3411" s="31"/>
      <c r="L3411" s="31"/>
      <c r="M3411" s="31"/>
      <c r="N3411" s="31"/>
      <c r="O3411" s="31"/>
      <c r="P3411" s="31"/>
    </row>
    <row r="3412" spans="7:16" ht="15" x14ac:dyDescent="0.25">
      <c r="G3412" s="31"/>
      <c r="H3412" s="31"/>
      <c r="I3412" s="31"/>
      <c r="J3412" s="31"/>
      <c r="K3412" s="31"/>
      <c r="L3412" s="31"/>
      <c r="M3412" s="31"/>
      <c r="N3412" s="31"/>
      <c r="O3412" s="31"/>
      <c r="P3412" s="31"/>
    </row>
    <row r="3413" spans="7:16" ht="15" x14ac:dyDescent="0.25">
      <c r="G3413" s="31"/>
      <c r="H3413" s="31"/>
      <c r="I3413" s="31"/>
      <c r="J3413" s="31"/>
      <c r="K3413" s="31"/>
      <c r="L3413" s="31"/>
      <c r="M3413" s="31"/>
      <c r="N3413" s="31"/>
      <c r="O3413" s="31"/>
      <c r="P3413" s="31"/>
    </row>
    <row r="3414" spans="7:16" ht="15" x14ac:dyDescent="0.25">
      <c r="G3414" s="31"/>
      <c r="H3414" s="31"/>
      <c r="I3414" s="31"/>
      <c r="J3414" s="31"/>
      <c r="K3414" s="31"/>
      <c r="L3414" s="31"/>
      <c r="M3414" s="31"/>
      <c r="N3414" s="31"/>
      <c r="O3414" s="31"/>
      <c r="P3414" s="31"/>
    </row>
    <row r="3415" spans="7:16" ht="15" x14ac:dyDescent="0.25">
      <c r="G3415" s="31"/>
      <c r="H3415" s="31"/>
      <c r="I3415" s="31"/>
      <c r="J3415" s="31"/>
      <c r="K3415" s="31"/>
      <c r="L3415" s="31"/>
      <c r="M3415" s="31"/>
      <c r="N3415" s="31"/>
      <c r="O3415" s="31"/>
      <c r="P3415" s="31"/>
    </row>
    <row r="3416" spans="7:16" ht="15" x14ac:dyDescent="0.25">
      <c r="G3416" s="31"/>
      <c r="H3416" s="31"/>
      <c r="I3416" s="31"/>
      <c r="J3416" s="31"/>
      <c r="K3416" s="31"/>
      <c r="L3416" s="31"/>
      <c r="M3416" s="31"/>
      <c r="N3416" s="31"/>
      <c r="O3416" s="31"/>
      <c r="P3416" s="31"/>
    </row>
    <row r="3417" spans="7:16" ht="15" x14ac:dyDescent="0.25">
      <c r="G3417" s="31"/>
      <c r="H3417" s="31"/>
      <c r="I3417" s="31"/>
      <c r="J3417" s="31"/>
      <c r="K3417" s="31"/>
      <c r="L3417" s="31"/>
      <c r="M3417" s="31"/>
      <c r="N3417" s="31"/>
      <c r="O3417" s="31"/>
      <c r="P3417" s="31"/>
    </row>
    <row r="3418" spans="7:16" ht="15" x14ac:dyDescent="0.25">
      <c r="G3418" s="31"/>
      <c r="H3418" s="31"/>
      <c r="I3418" s="31"/>
      <c r="J3418" s="31"/>
      <c r="K3418" s="31"/>
      <c r="L3418" s="31"/>
      <c r="M3418" s="31"/>
      <c r="N3418" s="31"/>
      <c r="O3418" s="31"/>
      <c r="P3418" s="31"/>
    </row>
    <row r="3419" spans="7:16" ht="15" x14ac:dyDescent="0.25">
      <c r="G3419" s="31"/>
      <c r="H3419" s="31"/>
      <c r="I3419" s="31"/>
      <c r="J3419" s="31"/>
      <c r="K3419" s="31"/>
      <c r="L3419" s="31"/>
      <c r="M3419" s="31"/>
      <c r="N3419" s="31"/>
      <c r="O3419" s="31"/>
      <c r="P3419" s="31"/>
    </row>
    <row r="3420" spans="7:16" ht="15" x14ac:dyDescent="0.25">
      <c r="G3420" s="31"/>
      <c r="H3420" s="31"/>
      <c r="I3420" s="31"/>
      <c r="J3420" s="31"/>
      <c r="K3420" s="31"/>
      <c r="L3420" s="31"/>
      <c r="M3420" s="31"/>
      <c r="N3420" s="31"/>
      <c r="O3420" s="31"/>
      <c r="P3420" s="31"/>
    </row>
    <row r="3421" spans="7:16" ht="15" x14ac:dyDescent="0.25">
      <c r="G3421" s="31"/>
      <c r="H3421" s="31"/>
      <c r="I3421" s="31"/>
      <c r="J3421" s="31"/>
      <c r="K3421" s="31"/>
      <c r="L3421" s="31"/>
      <c r="M3421" s="31"/>
      <c r="N3421" s="31"/>
      <c r="O3421" s="31"/>
      <c r="P3421" s="31"/>
    </row>
    <row r="3422" spans="7:16" ht="15" x14ac:dyDescent="0.25">
      <c r="G3422" s="31"/>
      <c r="H3422" s="31"/>
      <c r="I3422" s="31"/>
      <c r="J3422" s="31"/>
      <c r="K3422" s="31"/>
      <c r="L3422" s="31"/>
      <c r="M3422" s="31"/>
      <c r="N3422" s="31"/>
      <c r="O3422" s="31"/>
      <c r="P3422" s="31"/>
    </row>
    <row r="3423" spans="7:16" ht="15" x14ac:dyDescent="0.25">
      <c r="G3423" s="31"/>
      <c r="H3423" s="31"/>
      <c r="I3423" s="31"/>
      <c r="J3423" s="31"/>
      <c r="K3423" s="31"/>
      <c r="L3423" s="31"/>
      <c r="M3423" s="31"/>
      <c r="N3423" s="31"/>
      <c r="O3423" s="31"/>
      <c r="P3423" s="31"/>
    </row>
    <row r="3424" spans="7:16" ht="15" x14ac:dyDescent="0.25">
      <c r="G3424" s="31"/>
      <c r="H3424" s="31"/>
      <c r="I3424" s="31"/>
      <c r="J3424" s="31"/>
      <c r="K3424" s="31"/>
      <c r="L3424" s="31"/>
      <c r="M3424" s="31"/>
      <c r="N3424" s="31"/>
      <c r="O3424" s="31"/>
      <c r="P3424" s="31"/>
    </row>
    <row r="3425" spans="7:16" ht="15" x14ac:dyDescent="0.25">
      <c r="G3425" s="31"/>
      <c r="H3425" s="31"/>
      <c r="I3425" s="31"/>
      <c r="J3425" s="31"/>
      <c r="K3425" s="31"/>
      <c r="L3425" s="31"/>
      <c r="M3425" s="31"/>
      <c r="N3425" s="31"/>
      <c r="O3425" s="31"/>
      <c r="P3425" s="31"/>
    </row>
    <row r="3426" spans="7:16" ht="15" x14ac:dyDescent="0.25">
      <c r="G3426" s="31"/>
      <c r="H3426" s="31"/>
      <c r="I3426" s="31"/>
      <c r="J3426" s="31"/>
      <c r="K3426" s="31"/>
      <c r="L3426" s="31"/>
      <c r="M3426" s="31"/>
      <c r="N3426" s="31"/>
      <c r="O3426" s="31"/>
      <c r="P3426" s="31"/>
    </row>
    <row r="3427" spans="7:16" ht="15" x14ac:dyDescent="0.25">
      <c r="G3427" s="31"/>
      <c r="H3427" s="31"/>
      <c r="I3427" s="31"/>
      <c r="J3427" s="31"/>
      <c r="K3427" s="31"/>
      <c r="L3427" s="31"/>
      <c r="M3427" s="31"/>
      <c r="N3427" s="31"/>
      <c r="O3427" s="31"/>
      <c r="P3427" s="31"/>
    </row>
    <row r="3428" spans="7:16" ht="15" x14ac:dyDescent="0.25">
      <c r="G3428" s="31"/>
      <c r="H3428" s="31"/>
      <c r="I3428" s="31"/>
      <c r="J3428" s="31"/>
      <c r="K3428" s="31"/>
      <c r="L3428" s="31"/>
      <c r="M3428" s="31"/>
      <c r="N3428" s="31"/>
      <c r="O3428" s="31"/>
      <c r="P3428" s="31"/>
    </row>
    <row r="3429" spans="7:16" ht="15" x14ac:dyDescent="0.25">
      <c r="G3429" s="31"/>
      <c r="H3429" s="31"/>
      <c r="I3429" s="31"/>
      <c r="J3429" s="31"/>
      <c r="K3429" s="31"/>
      <c r="L3429" s="31"/>
      <c r="M3429" s="31"/>
      <c r="N3429" s="31"/>
      <c r="O3429" s="31"/>
      <c r="P3429" s="31"/>
    </row>
    <row r="3430" spans="7:16" ht="15" x14ac:dyDescent="0.25">
      <c r="G3430" s="31"/>
      <c r="H3430" s="31"/>
      <c r="I3430" s="31"/>
      <c r="J3430" s="31"/>
      <c r="K3430" s="31"/>
      <c r="L3430" s="31"/>
      <c r="M3430" s="31"/>
      <c r="N3430" s="31"/>
      <c r="O3430" s="31"/>
      <c r="P3430" s="31"/>
    </row>
    <row r="3431" spans="7:16" ht="15" x14ac:dyDescent="0.25">
      <c r="G3431" s="31"/>
      <c r="H3431" s="31"/>
      <c r="I3431" s="31"/>
      <c r="J3431" s="31"/>
      <c r="K3431" s="31"/>
      <c r="L3431" s="31"/>
      <c r="M3431" s="31"/>
      <c r="N3431" s="31"/>
      <c r="O3431" s="31"/>
      <c r="P3431" s="31"/>
    </row>
    <row r="3432" spans="7:16" ht="15" x14ac:dyDescent="0.25">
      <c r="G3432" s="31"/>
      <c r="H3432" s="31"/>
      <c r="I3432" s="31"/>
      <c r="J3432" s="31"/>
      <c r="K3432" s="31"/>
      <c r="L3432" s="31"/>
      <c r="M3432" s="31"/>
      <c r="N3432" s="31"/>
      <c r="O3432" s="31"/>
      <c r="P3432" s="31"/>
    </row>
    <row r="3433" spans="7:16" ht="15" x14ac:dyDescent="0.25">
      <c r="G3433" s="31"/>
      <c r="H3433" s="31"/>
      <c r="I3433" s="31"/>
      <c r="J3433" s="31"/>
      <c r="K3433" s="31"/>
      <c r="L3433" s="31"/>
      <c r="M3433" s="31"/>
      <c r="N3433" s="31"/>
      <c r="O3433" s="31"/>
      <c r="P3433" s="31"/>
    </row>
    <row r="3434" spans="7:16" ht="15" x14ac:dyDescent="0.25">
      <c r="G3434" s="31"/>
      <c r="H3434" s="31"/>
      <c r="I3434" s="31"/>
      <c r="J3434" s="31"/>
      <c r="K3434" s="31"/>
      <c r="L3434" s="31"/>
      <c r="M3434" s="31"/>
      <c r="N3434" s="31"/>
      <c r="O3434" s="31"/>
      <c r="P3434" s="31"/>
    </row>
    <row r="3435" spans="7:16" ht="15" x14ac:dyDescent="0.25">
      <c r="G3435" s="31"/>
      <c r="H3435" s="31"/>
      <c r="I3435" s="31"/>
      <c r="J3435" s="31"/>
      <c r="K3435" s="31"/>
      <c r="L3435" s="31"/>
      <c r="M3435" s="31"/>
      <c r="N3435" s="31"/>
      <c r="O3435" s="31"/>
      <c r="P3435" s="31"/>
    </row>
    <row r="3436" spans="7:16" ht="15" x14ac:dyDescent="0.25">
      <c r="G3436" s="31"/>
      <c r="H3436" s="31"/>
      <c r="I3436" s="31"/>
      <c r="J3436" s="31"/>
      <c r="K3436" s="31"/>
      <c r="L3436" s="31"/>
      <c r="M3436" s="31"/>
      <c r="N3436" s="31"/>
      <c r="O3436" s="31"/>
      <c r="P3436" s="31"/>
    </row>
    <row r="3437" spans="7:16" ht="15" x14ac:dyDescent="0.25">
      <c r="G3437" s="31"/>
      <c r="H3437" s="31"/>
      <c r="I3437" s="31"/>
      <c r="J3437" s="31"/>
      <c r="K3437" s="31"/>
      <c r="L3437" s="31"/>
      <c r="M3437" s="31"/>
      <c r="N3437" s="31"/>
      <c r="O3437" s="31"/>
      <c r="P3437" s="31"/>
    </row>
    <row r="3438" spans="7:16" ht="15" x14ac:dyDescent="0.25">
      <c r="G3438" s="31"/>
      <c r="H3438" s="31"/>
      <c r="I3438" s="31"/>
      <c r="J3438" s="31"/>
      <c r="K3438" s="31"/>
      <c r="L3438" s="31"/>
      <c r="M3438" s="31"/>
      <c r="N3438" s="31"/>
      <c r="O3438" s="31"/>
      <c r="P3438" s="31"/>
    </row>
    <row r="3439" spans="7:16" ht="15" x14ac:dyDescent="0.25">
      <c r="G3439" s="31"/>
      <c r="H3439" s="31"/>
      <c r="I3439" s="31"/>
      <c r="J3439" s="31"/>
      <c r="K3439" s="31"/>
      <c r="L3439" s="31"/>
      <c r="M3439" s="31"/>
      <c r="N3439" s="31"/>
      <c r="O3439" s="31"/>
      <c r="P3439" s="31"/>
    </row>
    <row r="3440" spans="7:16" ht="15" x14ac:dyDescent="0.25">
      <c r="G3440" s="31"/>
      <c r="H3440" s="31"/>
      <c r="I3440" s="31"/>
      <c r="J3440" s="31"/>
      <c r="K3440" s="31"/>
      <c r="L3440" s="31"/>
      <c r="M3440" s="31"/>
      <c r="N3440" s="31"/>
      <c r="O3440" s="31"/>
      <c r="P3440" s="31"/>
    </row>
    <row r="3441" spans="7:16" ht="15" x14ac:dyDescent="0.25">
      <c r="G3441" s="31"/>
      <c r="H3441" s="31"/>
      <c r="I3441" s="31"/>
      <c r="J3441" s="31"/>
      <c r="K3441" s="31"/>
      <c r="L3441" s="31"/>
      <c r="M3441" s="31"/>
      <c r="N3441" s="31"/>
      <c r="O3441" s="31"/>
      <c r="P3441" s="31"/>
    </row>
    <row r="3442" spans="7:16" ht="15" x14ac:dyDescent="0.25">
      <c r="G3442" s="31"/>
      <c r="H3442" s="31"/>
      <c r="I3442" s="31"/>
      <c r="J3442" s="31"/>
      <c r="K3442" s="31"/>
      <c r="L3442" s="31"/>
      <c r="M3442" s="31"/>
      <c r="N3442" s="31"/>
      <c r="O3442" s="31"/>
      <c r="P3442" s="31"/>
    </row>
    <row r="3443" spans="7:16" ht="15" x14ac:dyDescent="0.25">
      <c r="G3443" s="31"/>
      <c r="H3443" s="31"/>
      <c r="I3443" s="31"/>
      <c r="J3443" s="31"/>
      <c r="K3443" s="31"/>
      <c r="L3443" s="31"/>
      <c r="M3443" s="31"/>
      <c r="N3443" s="31"/>
      <c r="O3443" s="31"/>
      <c r="P3443" s="31"/>
    </row>
    <row r="3444" spans="7:16" ht="15" x14ac:dyDescent="0.25">
      <c r="G3444" s="31"/>
      <c r="H3444" s="31"/>
      <c r="I3444" s="31"/>
      <c r="J3444" s="31"/>
      <c r="K3444" s="31"/>
      <c r="L3444" s="31"/>
      <c r="M3444" s="31"/>
      <c r="N3444" s="31"/>
      <c r="O3444" s="31"/>
      <c r="P3444" s="31"/>
    </row>
    <row r="3445" spans="7:16" ht="15" x14ac:dyDescent="0.25">
      <c r="G3445" s="31"/>
      <c r="H3445" s="31"/>
      <c r="I3445" s="31"/>
      <c r="J3445" s="31"/>
      <c r="K3445" s="31"/>
      <c r="L3445" s="31"/>
      <c r="M3445" s="31"/>
      <c r="N3445" s="31"/>
      <c r="O3445" s="31"/>
      <c r="P3445" s="31"/>
    </row>
    <row r="3446" spans="7:16" ht="15" x14ac:dyDescent="0.25">
      <c r="G3446" s="31"/>
      <c r="H3446" s="31"/>
      <c r="I3446" s="31"/>
      <c r="J3446" s="31"/>
      <c r="K3446" s="31"/>
      <c r="L3446" s="31"/>
      <c r="M3446" s="31"/>
      <c r="N3446" s="31"/>
      <c r="O3446" s="31"/>
      <c r="P3446" s="31"/>
    </row>
    <row r="3447" spans="7:16" ht="15" x14ac:dyDescent="0.25">
      <c r="G3447" s="31"/>
      <c r="H3447" s="31"/>
      <c r="I3447" s="31"/>
      <c r="J3447" s="31"/>
      <c r="K3447" s="31"/>
      <c r="L3447" s="31"/>
      <c r="M3447" s="31"/>
      <c r="N3447" s="31"/>
      <c r="O3447" s="31"/>
      <c r="P3447" s="31"/>
    </row>
    <row r="3448" spans="7:16" ht="15" x14ac:dyDescent="0.25">
      <c r="G3448" s="31"/>
      <c r="H3448" s="31"/>
      <c r="I3448" s="31"/>
      <c r="J3448" s="31"/>
      <c r="K3448" s="31"/>
      <c r="L3448" s="31"/>
      <c r="M3448" s="31"/>
      <c r="N3448" s="31"/>
      <c r="O3448" s="31"/>
      <c r="P3448" s="31"/>
    </row>
    <row r="3449" spans="7:16" ht="15" x14ac:dyDescent="0.25">
      <c r="G3449" s="31"/>
      <c r="H3449" s="31"/>
      <c r="I3449" s="31"/>
      <c r="J3449" s="31"/>
      <c r="K3449" s="31"/>
      <c r="L3449" s="31"/>
      <c r="M3449" s="31"/>
      <c r="N3449" s="31"/>
      <c r="O3449" s="31"/>
      <c r="P3449" s="31"/>
    </row>
    <row r="3450" spans="7:16" ht="15" x14ac:dyDescent="0.25">
      <c r="G3450" s="31"/>
      <c r="H3450" s="31"/>
      <c r="I3450" s="31"/>
      <c r="J3450" s="31"/>
      <c r="K3450" s="31"/>
      <c r="L3450" s="31"/>
      <c r="M3450" s="31"/>
      <c r="N3450" s="31"/>
      <c r="O3450" s="31"/>
      <c r="P3450" s="31"/>
    </row>
    <row r="3451" spans="7:16" ht="15" x14ac:dyDescent="0.25">
      <c r="G3451" s="31"/>
      <c r="H3451" s="31"/>
      <c r="I3451" s="31"/>
      <c r="J3451" s="31"/>
      <c r="K3451" s="31"/>
      <c r="L3451" s="31"/>
      <c r="M3451" s="31"/>
      <c r="N3451" s="31"/>
      <c r="O3451" s="31"/>
      <c r="P3451" s="31"/>
    </row>
    <row r="3452" spans="7:16" ht="15" x14ac:dyDescent="0.25">
      <c r="G3452" s="31"/>
      <c r="H3452" s="31"/>
      <c r="I3452" s="31"/>
      <c r="J3452" s="31"/>
      <c r="K3452" s="31"/>
      <c r="L3452" s="31"/>
      <c r="M3452" s="31"/>
      <c r="N3452" s="31"/>
      <c r="O3452" s="31"/>
      <c r="P3452" s="31"/>
    </row>
    <row r="3453" spans="7:16" ht="15" x14ac:dyDescent="0.25">
      <c r="G3453" s="31"/>
      <c r="H3453" s="31"/>
      <c r="I3453" s="31"/>
      <c r="J3453" s="31"/>
      <c r="K3453" s="31"/>
      <c r="L3453" s="31"/>
      <c r="M3453" s="31"/>
      <c r="N3453" s="31"/>
      <c r="O3453" s="31"/>
      <c r="P3453" s="31"/>
    </row>
    <row r="3454" spans="7:16" ht="15" x14ac:dyDescent="0.25">
      <c r="G3454" s="31"/>
      <c r="H3454" s="31"/>
      <c r="I3454" s="31"/>
      <c r="J3454" s="31"/>
      <c r="K3454" s="31"/>
      <c r="L3454" s="31"/>
      <c r="M3454" s="31"/>
      <c r="N3454" s="31"/>
      <c r="O3454" s="31"/>
      <c r="P3454" s="31"/>
    </row>
    <row r="3455" spans="7:16" ht="15" x14ac:dyDescent="0.25">
      <c r="G3455" s="31"/>
      <c r="H3455" s="31"/>
      <c r="I3455" s="31"/>
      <c r="J3455" s="31"/>
      <c r="K3455" s="31"/>
      <c r="L3455" s="31"/>
      <c r="M3455" s="31"/>
      <c r="N3455" s="31"/>
      <c r="O3455" s="31"/>
      <c r="P3455" s="31"/>
    </row>
    <row r="3456" spans="7:16" ht="15" x14ac:dyDescent="0.25">
      <c r="G3456" s="31"/>
      <c r="H3456" s="31"/>
      <c r="I3456" s="31"/>
      <c r="J3456" s="31"/>
      <c r="K3456" s="31"/>
      <c r="L3456" s="31"/>
      <c r="M3456" s="31"/>
      <c r="N3456" s="31"/>
      <c r="O3456" s="31"/>
      <c r="P3456" s="31"/>
    </row>
    <row r="3457" spans="7:16" ht="15" x14ac:dyDescent="0.25">
      <c r="G3457" s="31"/>
      <c r="H3457" s="31"/>
      <c r="I3457" s="31"/>
      <c r="J3457" s="31"/>
      <c r="K3457" s="31"/>
      <c r="L3457" s="31"/>
      <c r="M3457" s="31"/>
      <c r="N3457" s="31"/>
      <c r="O3457" s="31"/>
      <c r="P3457" s="31"/>
    </row>
    <row r="3458" spans="7:16" ht="15" x14ac:dyDescent="0.25">
      <c r="G3458" s="31"/>
      <c r="H3458" s="31"/>
      <c r="I3458" s="31"/>
      <c r="J3458" s="31"/>
      <c r="K3458" s="31"/>
      <c r="L3458" s="31"/>
      <c r="M3458" s="31"/>
      <c r="N3458" s="31"/>
      <c r="O3458" s="31"/>
      <c r="P3458" s="31"/>
    </row>
    <row r="3459" spans="7:16" ht="15" x14ac:dyDescent="0.25">
      <c r="G3459" s="31"/>
      <c r="H3459" s="31"/>
      <c r="I3459" s="31"/>
      <c r="J3459" s="31"/>
      <c r="K3459" s="31"/>
      <c r="L3459" s="31"/>
      <c r="M3459" s="31"/>
      <c r="N3459" s="31"/>
      <c r="O3459" s="31"/>
      <c r="P3459" s="31"/>
    </row>
    <row r="3460" spans="7:16" ht="15" x14ac:dyDescent="0.25">
      <c r="G3460" s="31"/>
      <c r="H3460" s="31"/>
      <c r="I3460" s="31"/>
      <c r="J3460" s="31"/>
      <c r="K3460" s="31"/>
      <c r="L3460" s="31"/>
      <c r="M3460" s="31"/>
      <c r="N3460" s="31"/>
      <c r="O3460" s="31"/>
      <c r="P3460" s="31"/>
    </row>
    <row r="3461" spans="7:16" ht="15" x14ac:dyDescent="0.25">
      <c r="G3461" s="31"/>
      <c r="H3461" s="31"/>
      <c r="I3461" s="31"/>
      <c r="J3461" s="31"/>
      <c r="K3461" s="31"/>
      <c r="L3461" s="31"/>
      <c r="M3461" s="31"/>
      <c r="N3461" s="31"/>
      <c r="O3461" s="31"/>
      <c r="P3461" s="31"/>
    </row>
    <row r="3462" spans="7:16" ht="15" x14ac:dyDescent="0.25">
      <c r="G3462" s="31"/>
      <c r="H3462" s="31"/>
      <c r="I3462" s="31"/>
      <c r="J3462" s="31"/>
      <c r="K3462" s="31"/>
      <c r="L3462" s="31"/>
      <c r="M3462" s="31"/>
      <c r="N3462" s="31"/>
      <c r="O3462" s="31"/>
      <c r="P3462" s="31"/>
    </row>
    <row r="3463" spans="7:16" ht="15" x14ac:dyDescent="0.25">
      <c r="G3463" s="31"/>
      <c r="H3463" s="31"/>
      <c r="I3463" s="31"/>
      <c r="J3463" s="31"/>
      <c r="K3463" s="31"/>
      <c r="L3463" s="31"/>
      <c r="M3463" s="31"/>
      <c r="N3463" s="31"/>
      <c r="O3463" s="31"/>
      <c r="P3463" s="31"/>
    </row>
    <row r="3464" spans="7:16" ht="15" x14ac:dyDescent="0.25">
      <c r="G3464" s="31"/>
      <c r="H3464" s="31"/>
      <c r="I3464" s="31"/>
      <c r="J3464" s="31"/>
      <c r="K3464" s="31"/>
      <c r="L3464" s="31"/>
      <c r="M3464" s="31"/>
      <c r="N3464" s="31"/>
      <c r="O3464" s="31"/>
      <c r="P3464" s="31"/>
    </row>
    <row r="3465" spans="7:16" ht="15" x14ac:dyDescent="0.25">
      <c r="G3465" s="31"/>
      <c r="H3465" s="31"/>
      <c r="I3465" s="31"/>
      <c r="J3465" s="31"/>
      <c r="K3465" s="31"/>
      <c r="L3465" s="31"/>
      <c r="M3465" s="31"/>
      <c r="N3465" s="31"/>
      <c r="O3465" s="31"/>
      <c r="P3465" s="31"/>
    </row>
    <row r="3466" spans="7:16" ht="15" x14ac:dyDescent="0.25">
      <c r="G3466" s="31"/>
      <c r="H3466" s="31"/>
      <c r="I3466" s="31"/>
      <c r="J3466" s="31"/>
      <c r="K3466" s="31"/>
      <c r="L3466" s="31"/>
      <c r="M3466" s="31"/>
      <c r="N3466" s="31"/>
      <c r="O3466" s="31"/>
      <c r="P3466" s="31"/>
    </row>
    <row r="3467" spans="7:16" ht="15" x14ac:dyDescent="0.25">
      <c r="G3467" s="31"/>
      <c r="H3467" s="31"/>
      <c r="I3467" s="31"/>
      <c r="J3467" s="31"/>
      <c r="K3467" s="31"/>
      <c r="L3467" s="31"/>
      <c r="M3467" s="31"/>
      <c r="N3467" s="31"/>
      <c r="O3467" s="31"/>
      <c r="P3467" s="31"/>
    </row>
    <row r="3468" spans="7:16" ht="15" x14ac:dyDescent="0.25">
      <c r="G3468" s="31"/>
      <c r="H3468" s="31"/>
      <c r="I3468" s="31"/>
      <c r="J3468" s="31"/>
      <c r="K3468" s="31"/>
      <c r="L3468" s="31"/>
      <c r="M3468" s="31"/>
      <c r="N3468" s="31"/>
      <c r="O3468" s="31"/>
      <c r="P3468" s="31"/>
    </row>
    <row r="3469" spans="7:16" ht="15" x14ac:dyDescent="0.25">
      <c r="G3469" s="31"/>
      <c r="H3469" s="31"/>
      <c r="I3469" s="31"/>
      <c r="J3469" s="31"/>
      <c r="K3469" s="31"/>
      <c r="L3469" s="31"/>
      <c r="M3469" s="31"/>
      <c r="N3469" s="31"/>
      <c r="O3469" s="31"/>
      <c r="P3469" s="31"/>
    </row>
    <row r="3470" spans="7:16" ht="15" x14ac:dyDescent="0.25">
      <c r="G3470" s="31"/>
      <c r="H3470" s="31"/>
      <c r="I3470" s="31"/>
      <c r="J3470" s="31"/>
      <c r="K3470" s="31"/>
      <c r="L3470" s="31"/>
      <c r="M3470" s="31"/>
      <c r="N3470" s="31"/>
      <c r="O3470" s="31"/>
      <c r="P3470" s="31"/>
    </row>
    <row r="3471" spans="7:16" ht="15" x14ac:dyDescent="0.25">
      <c r="G3471" s="31"/>
      <c r="H3471" s="31"/>
      <c r="I3471" s="31"/>
      <c r="J3471" s="31"/>
      <c r="K3471" s="31"/>
      <c r="L3471" s="31"/>
      <c r="M3471" s="31"/>
      <c r="N3471" s="31"/>
      <c r="O3471" s="31"/>
      <c r="P3471" s="31"/>
    </row>
    <row r="3472" spans="7:16" ht="15" x14ac:dyDescent="0.25">
      <c r="G3472" s="31"/>
      <c r="H3472" s="31"/>
      <c r="I3472" s="31"/>
      <c r="J3472" s="31"/>
      <c r="K3472" s="31"/>
      <c r="L3472" s="31"/>
      <c r="M3472" s="31"/>
      <c r="N3472" s="31"/>
      <c r="O3472" s="31"/>
      <c r="P3472" s="31"/>
    </row>
    <row r="3473" spans="7:16" ht="15" x14ac:dyDescent="0.25">
      <c r="G3473" s="31"/>
      <c r="H3473" s="31"/>
      <c r="I3473" s="31"/>
      <c r="J3473" s="31"/>
      <c r="K3473" s="31"/>
      <c r="L3473" s="31"/>
      <c r="M3473" s="31"/>
      <c r="N3473" s="31"/>
      <c r="O3473" s="31"/>
      <c r="P3473" s="31"/>
    </row>
    <row r="3474" spans="7:16" ht="15" x14ac:dyDescent="0.25">
      <c r="G3474" s="31"/>
      <c r="H3474" s="31"/>
      <c r="I3474" s="31"/>
      <c r="J3474" s="31"/>
      <c r="K3474" s="31"/>
      <c r="L3474" s="31"/>
      <c r="M3474" s="31"/>
      <c r="N3474" s="31"/>
      <c r="O3474" s="31"/>
      <c r="P3474" s="31"/>
    </row>
    <row r="1048386" spans="16:16" x14ac:dyDescent="0.2">
      <c r="P1048386" s="161"/>
    </row>
    <row r="1048387" spans="16:16" ht="15" x14ac:dyDescent="0.25">
      <c r="P1048387" s="11"/>
    </row>
    <row r="1048388" spans="16:16" x14ac:dyDescent="0.2">
      <c r="P1048388" s="13"/>
    </row>
    <row r="1048389" spans="16:16" ht="15" x14ac:dyDescent="0.25">
      <c r="P1048389" s="16"/>
    </row>
    <row r="1048390" spans="16:16" x14ac:dyDescent="0.2">
      <c r="P1048390" s="18"/>
    </row>
    <row r="1048391" spans="16:16" ht="14.25" x14ac:dyDescent="0.2">
      <c r="P1048391" s="20"/>
    </row>
    <row r="1048392" spans="16:16" x14ac:dyDescent="0.2">
      <c r="P1048392" s="18"/>
    </row>
    <row r="1048393" spans="16:16" x14ac:dyDescent="0.2">
      <c r="P1048393" s="18"/>
    </row>
    <row r="1048394" spans="16:16" x14ac:dyDescent="0.2">
      <c r="P1048394" s="13"/>
    </row>
    <row r="1048395" spans="16:16" x14ac:dyDescent="0.2">
      <c r="P1048395" s="21"/>
    </row>
    <row r="1048396" spans="16:16" ht="14.25" x14ac:dyDescent="0.2">
      <c r="P1048396" s="20"/>
    </row>
    <row r="1048397" spans="16:16" x14ac:dyDescent="0.2">
      <c r="P1048397" s="13"/>
    </row>
    <row r="1048398" spans="16:16" x14ac:dyDescent="0.2">
      <c r="P1048398" s="14"/>
    </row>
    <row r="1048399" spans="16:16" ht="15" x14ac:dyDescent="0.25">
      <c r="P1048399" s="17"/>
    </row>
    <row r="1048400" spans="16:16" ht="15" x14ac:dyDescent="0.25">
      <c r="P1048400" s="15"/>
    </row>
    <row r="1048401" spans="16:16" ht="15" x14ac:dyDescent="0.25">
      <c r="P1048401" s="15"/>
    </row>
    <row r="1048402" spans="16:16" ht="15" x14ac:dyDescent="0.25">
      <c r="P1048402" s="15"/>
    </row>
    <row r="1048403" spans="16:16" ht="15" x14ac:dyDescent="0.25">
      <c r="P1048403" s="11"/>
    </row>
    <row r="1048404" spans="16:16" ht="15" x14ac:dyDescent="0.25">
      <c r="P1048404" s="11"/>
    </row>
    <row r="1048405" spans="16:16" ht="14.25" x14ac:dyDescent="0.2">
      <c r="P1048405" s="20"/>
    </row>
    <row r="1048406" spans="16:16" ht="15" x14ac:dyDescent="0.25">
      <c r="P1048406" s="19"/>
    </row>
    <row r="1048407" spans="16:16" ht="15" x14ac:dyDescent="0.25">
      <c r="P1048407" s="11"/>
    </row>
    <row r="1048408" spans="16:16" ht="15" x14ac:dyDescent="0.25">
      <c r="P1048408" s="11"/>
    </row>
    <row r="1048409" spans="16:16" ht="15" x14ac:dyDescent="0.25">
      <c r="P1048409" s="15"/>
    </row>
    <row r="1048410" spans="16:16" ht="15" x14ac:dyDescent="0.25">
      <c r="P1048410" s="11"/>
    </row>
    <row r="1048411" spans="16:16" ht="15" x14ac:dyDescent="0.25">
      <c r="P1048411" s="11"/>
    </row>
    <row r="1048412" spans="16:16" ht="15" x14ac:dyDescent="0.25">
      <c r="P1048412" s="12"/>
    </row>
    <row r="1048413" spans="16:16" ht="15" x14ac:dyDescent="0.25">
      <c r="P1048413" s="12"/>
    </row>
    <row r="1048414" spans="16:16" ht="15" x14ac:dyDescent="0.25">
      <c r="P1048414" s="11"/>
    </row>
    <row r="1048415" spans="16:16" ht="15" x14ac:dyDescent="0.25">
      <c r="P1048415" s="11"/>
    </row>
    <row r="1048416" spans="16:16" ht="15" x14ac:dyDescent="0.25">
      <c r="P1048416" s="11"/>
    </row>
    <row r="1048417" spans="16:16" ht="15" x14ac:dyDescent="0.25">
      <c r="P1048417" s="11"/>
    </row>
    <row r="1048418" spans="16:16" ht="15" x14ac:dyDescent="0.25">
      <c r="P1048418" s="11"/>
    </row>
    <row r="1048419" spans="16:16" ht="15" x14ac:dyDescent="0.25">
      <c r="P1048419" s="11"/>
    </row>
    <row r="1048420" spans="16:16" ht="15" x14ac:dyDescent="0.25">
      <c r="P1048420" s="16"/>
    </row>
    <row r="1048421" spans="16:16" ht="15" x14ac:dyDescent="0.25">
      <c r="P1048421" s="11"/>
    </row>
    <row r="1048471" spans="15:16" x14ac:dyDescent="0.2">
      <c r="O1048471" s="161"/>
      <c r="P1048471" s="161"/>
    </row>
    <row r="1048472" spans="15:16" ht="15" x14ac:dyDescent="0.25">
      <c r="O1048472" s="11"/>
      <c r="P1048472" s="11"/>
    </row>
    <row r="1048473" spans="15:16" ht="15" x14ac:dyDescent="0.25">
      <c r="O1048473" s="13"/>
      <c r="P1048473" s="16"/>
    </row>
    <row r="1048474" spans="15:16" ht="15" x14ac:dyDescent="0.25">
      <c r="O1048474" s="16"/>
      <c r="P1048474" s="13"/>
    </row>
    <row r="1048475" spans="15:16" ht="15" x14ac:dyDescent="0.25">
      <c r="O1048475" s="18"/>
      <c r="P1048475" s="15"/>
    </row>
    <row r="1048476" spans="15:16" ht="15" x14ac:dyDescent="0.25">
      <c r="O1048476" s="20"/>
      <c r="P1048476" s="19"/>
    </row>
    <row r="1048477" spans="15:16" ht="15" x14ac:dyDescent="0.25">
      <c r="O1048477" s="18"/>
      <c r="P1048477" s="11"/>
    </row>
    <row r="1048478" spans="15:16" ht="15" x14ac:dyDescent="0.25">
      <c r="O1048478" s="18"/>
      <c r="P1048478" s="11"/>
    </row>
    <row r="1048479" spans="15:16" ht="15" x14ac:dyDescent="0.25">
      <c r="O1048479" s="13"/>
      <c r="P1048479" s="11"/>
    </row>
    <row r="1048480" spans="15:16" ht="15" x14ac:dyDescent="0.25">
      <c r="O1048480" s="21"/>
      <c r="P1048480" s="11"/>
    </row>
    <row r="1048481" spans="15:16" ht="15" x14ac:dyDescent="0.25">
      <c r="O1048481" s="20"/>
      <c r="P1048481" s="17"/>
    </row>
    <row r="1048482" spans="15:16" ht="15" x14ac:dyDescent="0.25">
      <c r="O1048482" s="13"/>
      <c r="P1048482" s="17"/>
    </row>
    <row r="1048483" spans="15:16" x14ac:dyDescent="0.2">
      <c r="O1048483" s="14"/>
    </row>
    <row r="1048484" spans="15:16" ht="15" x14ac:dyDescent="0.25">
      <c r="O1048484" s="17"/>
      <c r="P1048484" s="16"/>
    </row>
    <row r="1048485" spans="15:16" ht="15" x14ac:dyDescent="0.25">
      <c r="O1048485" s="15"/>
      <c r="P1048485" s="16"/>
    </row>
    <row r="1048486" spans="15:16" ht="15" x14ac:dyDescent="0.25">
      <c r="O1048486" s="15"/>
      <c r="P1048486" s="16"/>
    </row>
    <row r="1048487" spans="15:16" ht="15" x14ac:dyDescent="0.25">
      <c r="O1048487" s="15"/>
    </row>
    <row r="1048488" spans="15:16" ht="15" x14ac:dyDescent="0.25">
      <c r="O1048488" s="11"/>
    </row>
    <row r="1048489" spans="15:16" ht="15" x14ac:dyDescent="0.25">
      <c r="O1048489" s="11"/>
      <c r="P1048489" s="17"/>
    </row>
    <row r="1048490" spans="15:16" ht="15" x14ac:dyDescent="0.25">
      <c r="O1048490" s="20"/>
      <c r="P1048490" s="12"/>
    </row>
    <row r="1048491" spans="15:16" ht="15" x14ac:dyDescent="0.25">
      <c r="O1048491" s="19"/>
    </row>
    <row r="1048492" spans="15:16" ht="15" x14ac:dyDescent="0.25">
      <c r="O1048492" s="11"/>
    </row>
    <row r="1048493" spans="15:16" ht="15" x14ac:dyDescent="0.25">
      <c r="O1048493" s="11"/>
    </row>
    <row r="1048494" spans="15:16" ht="15" x14ac:dyDescent="0.25">
      <c r="O1048494" s="15"/>
    </row>
    <row r="1048495" spans="15:16" ht="15" x14ac:dyDescent="0.25">
      <c r="O1048495" s="11"/>
    </row>
    <row r="1048496" spans="15:16" ht="15" x14ac:dyDescent="0.25">
      <c r="O1048496" s="11"/>
    </row>
    <row r="1048497" spans="15:15" ht="15" x14ac:dyDescent="0.25">
      <c r="O1048497" s="12"/>
    </row>
    <row r="1048498" spans="15:15" ht="15" x14ac:dyDescent="0.25">
      <c r="O1048498" s="12"/>
    </row>
    <row r="1048499" spans="15:15" ht="15" x14ac:dyDescent="0.25">
      <c r="O1048499" s="11"/>
    </row>
    <row r="1048500" spans="15:15" ht="15" x14ac:dyDescent="0.25">
      <c r="O1048500" s="11"/>
    </row>
    <row r="1048501" spans="15:15" ht="15" x14ac:dyDescent="0.25">
      <c r="O1048501" s="11"/>
    </row>
    <row r="1048502" spans="15:15" ht="15" x14ac:dyDescent="0.25">
      <c r="O1048502" s="11"/>
    </row>
    <row r="1048503" spans="15:15" ht="15" x14ac:dyDescent="0.25">
      <c r="O1048503" s="11"/>
    </row>
    <row r="1048504" spans="15:15" ht="15" x14ac:dyDescent="0.25">
      <c r="O1048504" s="11"/>
    </row>
    <row r="1048505" spans="15:15" ht="15" x14ac:dyDescent="0.25">
      <c r="O1048505" s="16"/>
    </row>
    <row r="1048506" spans="15:15" ht="15" x14ac:dyDescent="0.25">
      <c r="O1048506" s="11"/>
    </row>
  </sheetData>
  <autoFilter ref="A4:BH113" xr:uid="{00000000-0009-0000-0000-000000000000}"/>
  <phoneticPr fontId="0" type="noConversion"/>
  <pageMargins left="0.70866141732283472" right="0.70866141732283472" top="0.78740157480314965" bottom="0.78740157480314965" header="0.31496062992125984" footer="0.31496062992125984"/>
  <pageSetup paperSize="8" scale="16" fitToHeight="0" orientation="landscape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72826A6DDBB8429172211882BE4816" ma:contentTypeVersion="6" ma:contentTypeDescription="Ein neues Dokument erstellen." ma:contentTypeScope="" ma:versionID="f12b1c95aa0034c30ebd73af5cf30417">
  <xsd:schema xmlns:xsd="http://www.w3.org/2001/XMLSchema" xmlns:xs="http://www.w3.org/2001/XMLSchema" xmlns:p="http://schemas.microsoft.com/office/2006/metadata/properties" xmlns:ns2="9b2fac1f-3ad1-4378-b20b-fb403cd233bb" xmlns:ns3="881b4353-6f97-4ea0-9e47-873a4f9e4d9d" targetNamespace="http://schemas.microsoft.com/office/2006/metadata/properties" ma:root="true" ma:fieldsID="77f6c43f495492d5c3c13aaab81fc91f" ns2:_="" ns3:_="">
    <xsd:import namespace="9b2fac1f-3ad1-4378-b20b-fb403cd233bb"/>
    <xsd:import namespace="881b4353-6f97-4ea0-9e47-873a4f9e4d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fac1f-3ad1-4378-b20b-fb403cd23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b4353-6f97-4ea0-9e47-873a4f9e4d9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63102-949E-4828-998A-BAEEB7019E6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b2fac1f-3ad1-4378-b20b-fb403cd233bb"/>
    <ds:schemaRef ds:uri="881b4353-6f97-4ea0-9e47-873a4f9e4d9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090A4F-A5DD-4477-A599-F68371FE7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2fac1f-3ad1-4378-b20b-fb403cd233bb"/>
    <ds:schemaRef ds:uri="881b4353-6f97-4ea0-9e47-873a4f9e4d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E210CE-FEAF-4FBB-8FE9-A2FAAF9B8C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Übersicht Jahreskapazitäten</vt:lpstr>
      <vt:lpstr>'Übersicht Jahreskapazitäten'!Drucktitel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Konder, Michael</dc:creator>
  <cp:keywords/>
  <dc:description/>
  <cp:lastModifiedBy>Mikhaldyko, Johannes</cp:lastModifiedBy>
  <cp:revision/>
  <dcterms:created xsi:type="dcterms:W3CDTF">2012-02-20T10:35:34Z</dcterms:created>
  <dcterms:modified xsi:type="dcterms:W3CDTF">2025-06-12T12:00:10Z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0x0101000E72826A6DDBB8429172211882BE4816</vt:lpwstr>
  </property>
  <property fmtid="{D5CDD505-2E9C-101B-9397-08002B2CF9AE}" pid="3" name="MSIP_Label_970ecacf-050b-4551-b726-15790b147a78_Enabled">
    <vt:lpwstr>true</vt:lpwstr>
  </property>
  <property fmtid="{D5CDD505-2E9C-101B-9397-08002B2CF9AE}" pid="4" name="MSIP_Label_970ecacf-050b-4551-b726-15790b147a78_SetDate">
    <vt:lpwstr>2022-01-21T13:01:49Z</vt:lpwstr>
  </property>
  <property fmtid="{D5CDD505-2E9C-101B-9397-08002B2CF9AE}" pid="5" name="MSIP_Label_970ecacf-050b-4551-b726-15790b147a78_Method">
    <vt:lpwstr>Standard</vt:lpwstr>
  </property>
  <property fmtid="{D5CDD505-2E9C-101B-9397-08002B2CF9AE}" pid="6" name="MSIP_Label_970ecacf-050b-4551-b726-15790b147a78_Name">
    <vt:lpwstr>intern</vt:lpwstr>
  </property>
  <property fmtid="{D5CDD505-2E9C-101B-9397-08002B2CF9AE}" pid="7" name="MSIP_Label_970ecacf-050b-4551-b726-15790b147a78_SiteId">
    <vt:lpwstr>fab862ab-17fa-42dc-bbfa-59ba0665ed88</vt:lpwstr>
  </property>
  <property fmtid="{D5CDD505-2E9C-101B-9397-08002B2CF9AE}" pid="8" name="MSIP_Label_970ecacf-050b-4551-b726-15790b147a78_ActionId">
    <vt:lpwstr>90b5327f-29f1-4184-ad3a-1eaa8f87039a</vt:lpwstr>
  </property>
  <property fmtid="{D5CDD505-2E9C-101B-9397-08002B2CF9AE}" pid="9" name="MSIP_Label_970ecacf-050b-4551-b726-15790b147a78_ContentBits">
    <vt:lpwstr>0</vt:lpwstr>
  </property>
  <property fmtid="{D5CDD505-2E9C-101B-9397-08002B2CF9AE}" pid="10" name="MSIP_Label_b59a48dc-e3bc-4cbc-af7a-00b49d47e5f4_Enabled">
    <vt:lpwstr>true</vt:lpwstr>
  </property>
  <property fmtid="{D5CDD505-2E9C-101B-9397-08002B2CF9AE}" pid="11" name="MSIP_Label_b59a48dc-e3bc-4cbc-af7a-00b49d47e5f4_SetDate">
    <vt:lpwstr>2024-03-20T13:41:15Z</vt:lpwstr>
  </property>
  <property fmtid="{D5CDD505-2E9C-101B-9397-08002B2CF9AE}" pid="12" name="MSIP_Label_b59a48dc-e3bc-4cbc-af7a-00b49d47e5f4_Method">
    <vt:lpwstr>Privileged</vt:lpwstr>
  </property>
  <property fmtid="{D5CDD505-2E9C-101B-9397-08002B2CF9AE}" pid="13" name="MSIP_Label_b59a48dc-e3bc-4cbc-af7a-00b49d47e5f4_Name">
    <vt:lpwstr>Offen</vt:lpwstr>
  </property>
  <property fmtid="{D5CDD505-2E9C-101B-9397-08002B2CF9AE}" pid="14" name="MSIP_Label_b59a48dc-e3bc-4cbc-af7a-00b49d47e5f4_SiteId">
    <vt:lpwstr>b9ebb0af-b921-4e3f-9b5c-97e534b2012a</vt:lpwstr>
  </property>
  <property fmtid="{D5CDD505-2E9C-101B-9397-08002B2CF9AE}" pid="15" name="MSIP_Label_b59a48dc-e3bc-4cbc-af7a-00b49d47e5f4_ActionId">
    <vt:lpwstr>b48fc5f4-6434-470e-9aaa-48661153a3e4</vt:lpwstr>
  </property>
  <property fmtid="{D5CDD505-2E9C-101B-9397-08002B2CF9AE}" pid="16" name="MSIP_Label_b59a48dc-e3bc-4cbc-af7a-00b49d47e5f4_ContentBits">
    <vt:lpwstr>0</vt:lpwstr>
  </property>
  <property fmtid="{D5CDD505-2E9C-101B-9397-08002B2CF9AE}" pid="17" name="MSIP_Label_4203078e-5ac8-4b5a-94be-17324855b48f_Enabled">
    <vt:lpwstr>true</vt:lpwstr>
  </property>
  <property fmtid="{D5CDD505-2E9C-101B-9397-08002B2CF9AE}" pid="18" name="MSIP_Label_4203078e-5ac8-4b5a-94be-17324855b48f_SetDate">
    <vt:lpwstr>2025-06-12T11:57:15Z</vt:lpwstr>
  </property>
  <property fmtid="{D5CDD505-2E9C-101B-9397-08002B2CF9AE}" pid="19" name="MSIP_Label_4203078e-5ac8-4b5a-94be-17324855b48f_Method">
    <vt:lpwstr>Standard</vt:lpwstr>
  </property>
  <property fmtid="{D5CDD505-2E9C-101B-9397-08002B2CF9AE}" pid="20" name="MSIP_Label_4203078e-5ac8-4b5a-94be-17324855b48f_Name">
    <vt:lpwstr>4203078e-5ac8-4b5a-94be-17324855b48f</vt:lpwstr>
  </property>
  <property fmtid="{D5CDD505-2E9C-101B-9397-08002B2CF9AE}" pid="21" name="MSIP_Label_4203078e-5ac8-4b5a-94be-17324855b48f_SiteId">
    <vt:lpwstr>fd0ee46b-a18b-4741-9d59-65ab9ea24756</vt:lpwstr>
  </property>
  <property fmtid="{D5CDD505-2E9C-101B-9397-08002B2CF9AE}" pid="22" name="MSIP_Label_4203078e-5ac8-4b5a-94be-17324855b48f_ActionId">
    <vt:lpwstr>67844b18-2f57-4e1f-9e56-34b48c6f9252</vt:lpwstr>
  </property>
  <property fmtid="{D5CDD505-2E9C-101B-9397-08002B2CF9AE}" pid="23" name="MSIP_Label_4203078e-5ac8-4b5a-94be-17324855b48f_ContentBits">
    <vt:lpwstr>0</vt:lpwstr>
  </property>
  <property fmtid="{D5CDD505-2E9C-101B-9397-08002B2CF9AE}" pid="24" name="MSIP_Label_4203078e-5ac8-4b5a-94be-17324855b48f_Tag">
    <vt:lpwstr>10, 3, 0, 1</vt:lpwstr>
  </property>
</Properties>
</file>